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6" windowWidth="15960" windowHeight="13176"/>
  </bookViews>
  <sheets>
    <sheet name="V1-P2" sheetId="1" r:id="rId1"/>
    <sheet name="List2" sheetId="2" r:id="rId2"/>
    <sheet name="List 3" sheetId="3" r:id="rId3"/>
  </sheets>
  <calcPr calcId="145621"/>
</workbook>
</file>

<file path=xl/calcChain.xml><?xml version="1.0" encoding="utf-8"?>
<calcChain xmlns="http://schemas.openxmlformats.org/spreadsheetml/2006/main">
  <c r="E55" i="1" l="1"/>
  <c r="E120" i="1" l="1"/>
  <c r="D120" i="1"/>
  <c r="C120" i="1"/>
  <c r="D55" i="1"/>
  <c r="C55" i="1"/>
</calcChain>
</file>

<file path=xl/sharedStrings.xml><?xml version="1.0" encoding="utf-8"?>
<sst xmlns="http://schemas.openxmlformats.org/spreadsheetml/2006/main" count="213" uniqueCount="187">
  <si>
    <t>Název občanského sdružení</t>
  </si>
  <si>
    <t>název akce</t>
  </si>
  <si>
    <t>celkové náklady</t>
  </si>
  <si>
    <t>požadavek na dotaci</t>
  </si>
  <si>
    <t>navržená dotace</t>
  </si>
  <si>
    <t>poznámka</t>
  </si>
  <si>
    <t>VOX Bohemica</t>
  </si>
  <si>
    <t>Podlipanské kulturní slavnosti 2015</t>
  </si>
  <si>
    <t>Muzeum Kolín</t>
  </si>
  <si>
    <t>Podpora služeb pro badatele Podlipanského muzea</t>
  </si>
  <si>
    <t>nákl.celkem 65 500, pož. 36 500 (nákup knih, PC)?</t>
  </si>
  <si>
    <t>Muzejní noc - Loupežníci na Českobrodsku a Kouřimsku</t>
  </si>
  <si>
    <t>OS Českobroďák</t>
  </si>
  <si>
    <t>Dětský branný den 5. ročník</t>
  </si>
  <si>
    <t>Guardia BB</t>
  </si>
  <si>
    <t>Bitva u Lipan</t>
  </si>
  <si>
    <t>nákl. Celkem 216 000, požadavek 115 000 Kč</t>
  </si>
  <si>
    <t>Českobrodská vzduchovka</t>
  </si>
  <si>
    <t>Svatováclavské střelecké slavnosti</t>
  </si>
  <si>
    <t>T. J. Sokol</t>
  </si>
  <si>
    <t>Oslavy 145 let (trvání) a 130 let (sokolovna)</t>
  </si>
  <si>
    <t>2. žádost, předchozí stahují. Nákl. celkem 226 355, pož. 127 000</t>
  </si>
  <si>
    <t>Lipany - obnova tradičního sokolského pochodu</t>
  </si>
  <si>
    <t>Semináře (kurz 1.pomoci, sebeobrana, prev.kriminality)</t>
  </si>
  <si>
    <t>25.000 (1.žádost)</t>
  </si>
  <si>
    <t>SK Český Brod</t>
  </si>
  <si>
    <t>Májový Českobrodský pohár 2015</t>
  </si>
  <si>
    <t>náklady celkem 117 560, požadavek 45 000 Kč</t>
  </si>
  <si>
    <t>Kutilka v pohybu 2015</t>
  </si>
  <si>
    <t>Junák Ing.Nováka</t>
  </si>
  <si>
    <t>Mistrovství ČR v Turistickém závodě</t>
  </si>
  <si>
    <t>náklady celkem 140 100, požadavek 85 000 Kč</t>
  </si>
  <si>
    <t>Popoles</t>
  </si>
  <si>
    <t>Corridoor</t>
  </si>
  <si>
    <t>Českobrodská soutěž v aerobiku 14. ročník</t>
  </si>
  <si>
    <t xml:space="preserve">OS Magráta </t>
  </si>
  <si>
    <t>Andělské zvonění</t>
  </si>
  <si>
    <t>náklady celkem 112 200, požadavek 42 400 Kč</t>
  </si>
  <si>
    <t>Dílny přes čtyři generace</t>
  </si>
  <si>
    <t>Pošemberský Ultra Kros</t>
  </si>
  <si>
    <t>Junák Psohlavci</t>
  </si>
  <si>
    <t>Den netradičních sportů</t>
  </si>
  <si>
    <t>náklady celkem 25 600, žádost 17 000 Kč</t>
  </si>
  <si>
    <t>Drakiáda</t>
  </si>
  <si>
    <t>72 hodin</t>
  </si>
  <si>
    <t>Zpátky do papučí IV.</t>
  </si>
  <si>
    <t>SDH Český Brod</t>
  </si>
  <si>
    <t>Okruh Českobrodský, účast setkání hasis. techniky</t>
  </si>
  <si>
    <t>M´am´aloca o.s.</t>
  </si>
  <si>
    <t>Štokfest, tradiční akce, pečení chleba CELKEM</t>
  </si>
  <si>
    <t>podrobný rozpočet?</t>
  </si>
  <si>
    <t xml:space="preserve">Štokfest 3. ročník - podpora(6) místních a region. kapel </t>
  </si>
  <si>
    <t>?</t>
  </si>
  <si>
    <t>Tr.akce (3 přednášky s enviroment.tématy, dílny pro děti, sochařské sympózium + dílny řezbářství a sochařství, keramické dílny pro děti a dospělé, 3x příměstský tábor, 4 koncerty/rok ke staročeským zvykům)</t>
  </si>
  <si>
    <t>Veřejné pečení chleba (7 měsíců)</t>
  </si>
  <si>
    <t>KČT Český Brod</t>
  </si>
  <si>
    <t>KBuL, ČB 50, turist.akce pro seniory CELKEM</t>
  </si>
  <si>
    <t>Krajem bitvy u Lipan 33.ročník, pochod + cykloturisté</t>
  </si>
  <si>
    <t>Českobrodská padesátka 49.ročník, pochod+cykloturisté</t>
  </si>
  <si>
    <t>Třídenní tur.akce pro seniory Hostýn a okolí</t>
  </si>
  <si>
    <t>Třídenní tur. Akce pro seniory Šumava s Sušicko</t>
  </si>
  <si>
    <t>Ameba Production</t>
  </si>
  <si>
    <t>Českobrodský Majáles</t>
  </si>
  <si>
    <t>TJ Slavoj</t>
  </si>
  <si>
    <t>Veřejné soutěže a turnaje</t>
  </si>
  <si>
    <t>oddíl atletiky</t>
  </si>
  <si>
    <t>6x veřejné atletické závody v KBD, 2x závod přípravek</t>
  </si>
  <si>
    <t>požadavek 15 000</t>
  </si>
  <si>
    <t>Oddíl nohejbalu</t>
  </si>
  <si>
    <t>Vánocní turnaj, Mistrovství ČR trojic a dvojic, Turnaj pro neregistrované hráče, Turnaj žáků, Mistrovství ČR v singlu žen, Pohár ČNS žen 2015</t>
  </si>
  <si>
    <t>požadavek 64 600</t>
  </si>
  <si>
    <t>Oddíl triatlonu</t>
  </si>
  <si>
    <t>Běh republiky, Svatováclavský běh, ČB vánoční desítka, ČB pečeť</t>
  </si>
  <si>
    <t>požadavek 11 000</t>
  </si>
  <si>
    <t>Oddíl volejbalu</t>
  </si>
  <si>
    <t>Vánoční turnaj, Memoriál Petra Blažka</t>
  </si>
  <si>
    <t>požadavek 14 500</t>
  </si>
  <si>
    <t>Oddíl tenisu</t>
  </si>
  <si>
    <t>Posvícenský koláč, Turnaj manželských dvojic, Turnaje mládeže jaro a podzim</t>
  </si>
  <si>
    <t>požadavek 18 500</t>
  </si>
  <si>
    <t>Oddíl badminton</t>
  </si>
  <si>
    <t>Náborové akce mladších žáků,4x Veřejné turnaje</t>
  </si>
  <si>
    <t>požadavek 8 000</t>
  </si>
  <si>
    <t>Basketbal Klub</t>
  </si>
  <si>
    <t>Otevřený turnaj minižáků - dvoudenní akce</t>
  </si>
  <si>
    <t>požadavek 17 000</t>
  </si>
  <si>
    <t>Vánoční čunča</t>
  </si>
  <si>
    <t>požadavek 3 000</t>
  </si>
  <si>
    <t>SPG</t>
  </si>
  <si>
    <t>Výměnný pobyt ve Francii Pontarlier</t>
  </si>
  <si>
    <t>náklady celkem 235 500 000, požadavek celkem 43 000</t>
  </si>
  <si>
    <t>Beánie kvarta</t>
  </si>
  <si>
    <t>Majáles 1. část</t>
  </si>
  <si>
    <t>Skupinová výměna žáků s Německem</t>
  </si>
  <si>
    <t>TJ Liblice</t>
  </si>
  <si>
    <t>Dětský den v Liblicích</t>
  </si>
  <si>
    <t>AMK VCC</t>
  </si>
  <si>
    <t>Okruh Českobrodský XIX.</t>
  </si>
  <si>
    <t>žádost stažena 4.3. 2015 (pořadatel město Č.B.)</t>
  </si>
  <si>
    <t>celkem</t>
  </si>
  <si>
    <t>alokace 600 000,00</t>
  </si>
  <si>
    <t xml:space="preserve">                        PROGRAM 2</t>
  </si>
  <si>
    <t>Výzva č.1/2014</t>
  </si>
  <si>
    <t>VOX Bohemicalis o.s.</t>
  </si>
  <si>
    <t>Podlipanské kulturní slavnosti - uhradit z měst. Rozpočtu?</t>
  </si>
  <si>
    <t>z Fondu mimo Programy, odečteno</t>
  </si>
  <si>
    <t>Sahula Vít</t>
  </si>
  <si>
    <t>Příprava na účast na mistrovství Evropy v klasické kulturistice juniorů 2014</t>
  </si>
  <si>
    <t>Dětský branný den</t>
  </si>
  <si>
    <t>Junák 104-14 Český Brod - Psohlavci</t>
  </si>
  <si>
    <t>Den netradičních sportů a činností s Psohlavci</t>
  </si>
  <si>
    <t>Drakiáda (spolupořadatelství s Leccos o.s.)</t>
  </si>
  <si>
    <t>Koordinace činností v rámci projektu 72 hodin v Českém Brodě</t>
  </si>
  <si>
    <t>Zimní stanování 2014</t>
  </si>
  <si>
    <t>Guardia BB o.s.</t>
  </si>
  <si>
    <t>Českobrodská vzuchovka</t>
  </si>
  <si>
    <t>zaokrohluji na celé</t>
  </si>
  <si>
    <t>RMK Kolín</t>
  </si>
  <si>
    <t>Barokní muzejní noc v Podlipanském muzeu</t>
  </si>
  <si>
    <t>Sdružení železničních modelářů Pečky</t>
  </si>
  <si>
    <t>Výstava železničních modelů a modelových kolejišť 2014</t>
  </si>
  <si>
    <t>Mimo Č. Brod</t>
  </si>
  <si>
    <t>M´am´aloca, o.s.</t>
  </si>
  <si>
    <t>Podpora komunitní činnosti M´am´aloca , o.s. ( Štokfest 2014, Centrum E-inkluze, Podpora tradičních akcí, Veřejné pečení chleba)</t>
  </si>
  <si>
    <t>celkem 266 200,00</t>
  </si>
  <si>
    <t>celkem 141 700,00</t>
  </si>
  <si>
    <t>odečteno</t>
  </si>
  <si>
    <t>Štokfest</t>
  </si>
  <si>
    <t>Centrum  E-inkluze</t>
  </si>
  <si>
    <t>pravidelná činnost</t>
  </si>
  <si>
    <t>Podpora tradičních akcí</t>
  </si>
  <si>
    <t>podpora činnosti</t>
  </si>
  <si>
    <t>Veřejné pečení chleba</t>
  </si>
  <si>
    <t>Cyklo-turistický klub ACFR 11</t>
  </si>
  <si>
    <t>XXI. Ročník Českobrodská posvícenská časovka do vrchu Na Truba</t>
  </si>
  <si>
    <t>Májový Českobrodský pohár 2014</t>
  </si>
  <si>
    <t>Májový Českobrodský pohár 2014 - starší přípravka</t>
  </si>
  <si>
    <t>Májový Českobrodský pohár 2014 - mladší přípravka</t>
  </si>
  <si>
    <t>Kutilka v pohybu 2014</t>
  </si>
  <si>
    <t>Velká dobrodružství, o.s. Praha 2</t>
  </si>
  <si>
    <t>Hádej, kdo jsem - akce pro seniory, jejich rodiny a přátelé</t>
  </si>
  <si>
    <t>Pohádkový les pro děti</t>
  </si>
  <si>
    <t>skauti</t>
  </si>
  <si>
    <t>Výlet s tajenkou</t>
  </si>
  <si>
    <t>Výměnný pobyt ve Francii</t>
  </si>
  <si>
    <t>Skupinová výměna žáků s part. školou v Německu</t>
  </si>
  <si>
    <t>Oslavy 95. výročí založení gymnázia</t>
  </si>
  <si>
    <t>AMK - VCC</t>
  </si>
  <si>
    <t>Okruh českobrodský</t>
  </si>
  <si>
    <t>TJ Slavoj Český Brod</t>
  </si>
  <si>
    <t>Podpora veřejných soutěží a turnajů 2014</t>
  </si>
  <si>
    <t>celkem 102 100,00</t>
  </si>
  <si>
    <t>celková částka</t>
  </si>
  <si>
    <t>Oddíl Atletiky</t>
  </si>
  <si>
    <t>Veřejné zimní atletické závody v KBD (6x)</t>
  </si>
  <si>
    <t>Oddíl Nohejbalu</t>
  </si>
  <si>
    <t>Tradičná Vánoční nohejbalový turnaj, Mistrovství ČR trojic a dvojic - ženy, Turnaj pro neregistrované hráče, turnaj žáků</t>
  </si>
  <si>
    <t>Oddíl Triatlonu</t>
  </si>
  <si>
    <t>Běh republiky Československé, Svatováclavský běh, Českobrodská vánoční desítka, Českobrodská pečeť</t>
  </si>
  <si>
    <t>Oddíl Volejbalu</t>
  </si>
  <si>
    <t>Oddíl Tenisu</t>
  </si>
  <si>
    <t>Posvícenský koláč - čtyřhra pro rekreační hráče, Turnaj manželských dvojic</t>
  </si>
  <si>
    <t>Družstvo badmintonu pod ASPV</t>
  </si>
  <si>
    <t>Náborová akce mladších žáků, Jarní turnaj s ukázkou</t>
  </si>
  <si>
    <t>T. J. Sokol Český Brod</t>
  </si>
  <si>
    <t>Podpora tradičních akcí pro občany Č.B., vybraných forem práce i s neorganizovanými dětmi, mládeží a seniory, reprezentace města, městské akce</t>
  </si>
  <si>
    <t>celkem 70 130,00</t>
  </si>
  <si>
    <t>celkem 40 240,00</t>
  </si>
  <si>
    <t>Periodické semináře první pomoci a sebeobrany pro veřejnost</t>
  </si>
  <si>
    <t>Šachový oddíl</t>
  </si>
  <si>
    <t>Memoriál prof. Jar. Pelikána - šachový turnaj mládeže do 20 let</t>
  </si>
  <si>
    <t>XII. Ročník turnaje v rapid šachu pro dospělé a mládež "Český Brod 2014"</t>
  </si>
  <si>
    <t>KBuL, ČB 50, turist.akce pro seniory</t>
  </si>
  <si>
    <t>DECARO RMG s.r.o. Hostivice</t>
  </si>
  <si>
    <t>Odznak Všestrannosti Olympijských Vítězů pro ZŠ v Č.B. ve sportovním areále TJ Slavoj</t>
  </si>
  <si>
    <t>Prezentace města s hasičským vozidlem Praga AN</t>
  </si>
  <si>
    <t xml:space="preserve"> - 3000 na opravy</t>
  </si>
  <si>
    <t>Přesunuto do městských akcí</t>
  </si>
  <si>
    <t>město</t>
  </si>
  <si>
    <t>Okruh Českobrodský   XIX.roč.</t>
  </si>
  <si>
    <t>Podlipanské slavnosti</t>
  </si>
  <si>
    <t>letní kino</t>
  </si>
  <si>
    <t>Vánoční strom</t>
  </si>
  <si>
    <t>Čertování</t>
  </si>
  <si>
    <t>celkem                              330000</t>
  </si>
  <si>
    <r>
      <t xml:space="preserve"> </t>
    </r>
    <r>
      <rPr>
        <b/>
        <sz val="14"/>
        <color indexed="8"/>
        <rFont val="Arial"/>
      </rPr>
      <t xml:space="preserve">Výzva č.1   PROGRAM  č. 2  pro rok 2015 </t>
    </r>
  </si>
  <si>
    <t>požadavek 12 000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</si>
</sst>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#,##0.00"/>
    <numFmt numFmtId="165" formatCode="#,##0.00&quot; Kč&quot;"/>
  </numFmts>
  <fonts count="11" x14ac:knownFonts="1">
    <font>
      <sz val="12"/>
      <color indexed="8"/>
      <name val="Verdana"/>
    </font>
    <font>
      <sz val="12"/>
      <color indexed="8"/>
      <name val="Verdana"/>
    </font>
    <font>
      <sz val="11"/>
      <color indexed="8"/>
      <name val="Trebuchet MS"/>
    </font>
    <font>
      <sz val="10"/>
      <color indexed="8"/>
      <name val="Arial"/>
    </font>
    <font>
      <b/>
      <sz val="14"/>
      <color indexed="8"/>
      <name val="Arial"/>
    </font>
    <font>
      <b/>
      <sz val="11"/>
      <color indexed="8"/>
      <name val="Trebuchet MS"/>
    </font>
    <font>
      <b/>
      <sz val="10"/>
      <color indexed="8"/>
      <name val="Arial"/>
    </font>
    <font>
      <sz val="10"/>
      <color indexed="13"/>
      <name val="Arial"/>
    </font>
    <font>
      <sz val="11"/>
      <color indexed="13"/>
      <name val="Trebuchet MS"/>
    </font>
    <font>
      <b/>
      <sz val="14"/>
      <color indexed="13"/>
      <name val="Arial"/>
    </font>
    <font>
      <sz val="10"/>
      <color indexed="8"/>
      <name val="Trebuchet MS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/>
      <bottom/>
      <diagonal/>
    </border>
    <border>
      <left/>
      <right/>
      <top/>
      <bottom/>
      <diagonal/>
    </border>
    <border>
      <left/>
      <right style="thin">
        <color indexed="10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 style="medium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44">
    <xf numFmtId="0" fontId="0" fillId="0" borderId="0" xfId="0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2" fillId="0" borderId="3" xfId="0" applyNumberFormat="1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1" fontId="2" fillId="0" borderId="7" xfId="0" applyNumberFormat="1" applyFont="1" applyBorder="1" applyAlignment="1">
      <alignment vertical="center" wrapText="1"/>
    </xf>
    <xf numFmtId="1" fontId="3" fillId="2" borderId="8" xfId="0" applyNumberFormat="1" applyFont="1" applyFill="1" applyBorder="1" applyAlignment="1">
      <alignment wrapText="1"/>
    </xf>
    <xf numFmtId="1" fontId="2" fillId="0" borderId="8" xfId="0" applyNumberFormat="1" applyFont="1" applyBorder="1" applyAlignment="1"/>
    <xf numFmtId="1" fontId="2" fillId="2" borderId="8" xfId="0" applyNumberFormat="1" applyFont="1" applyFill="1" applyBorder="1" applyAlignment="1"/>
    <xf numFmtId="1" fontId="2" fillId="0" borderId="9" xfId="0" applyNumberFormat="1" applyFont="1" applyBorder="1" applyAlignment="1"/>
    <xf numFmtId="1" fontId="2" fillId="0" borderId="10" xfId="0" applyNumberFormat="1" applyFont="1" applyBorder="1" applyAlignment="1"/>
    <xf numFmtId="1" fontId="2" fillId="0" borderId="11" xfId="0" applyNumberFormat="1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5" fillId="3" borderId="7" xfId="0" applyNumberFormat="1" applyFont="1" applyFill="1" applyBorder="1" applyAlignment="1">
      <alignment horizontal="center" vertical="center" wrapText="1"/>
    </xf>
    <xf numFmtId="0" fontId="6" fillId="3" borderId="8" xfId="0" applyNumberFormat="1" applyFont="1" applyFill="1" applyBorder="1" applyAlignment="1">
      <alignment horizontal="center" wrapText="1"/>
    </xf>
    <xf numFmtId="0" fontId="5" fillId="3" borderId="8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/>
    <xf numFmtId="1" fontId="2" fillId="3" borderId="9" xfId="0" applyNumberFormat="1" applyFont="1" applyFill="1" applyBorder="1" applyAlignment="1"/>
    <xf numFmtId="0" fontId="1" fillId="0" borderId="15" xfId="0" applyFont="1" applyBorder="1" applyAlignment="1"/>
    <xf numFmtId="0" fontId="3" fillId="4" borderId="16" xfId="0" applyNumberFormat="1" applyFont="1" applyFill="1" applyBorder="1" applyAlignment="1">
      <alignment vertical="center" wrapText="1"/>
    </xf>
    <xf numFmtId="0" fontId="3" fillId="2" borderId="17" xfId="0" applyNumberFormat="1" applyFont="1" applyFill="1" applyBorder="1" applyAlignment="1">
      <alignment wrapText="1"/>
    </xf>
    <xf numFmtId="164" fontId="3" fillId="0" borderId="17" xfId="0" applyNumberFormat="1" applyFont="1" applyBorder="1" applyAlignment="1"/>
    <xf numFmtId="164" fontId="3" fillId="2" borderId="17" xfId="0" applyNumberFormat="1" applyFont="1" applyFill="1" applyBorder="1" applyAlignment="1">
      <alignment wrapText="1"/>
    </xf>
    <xf numFmtId="1" fontId="3" fillId="0" borderId="17" xfId="0" applyNumberFormat="1" applyFont="1" applyBorder="1" applyAlignment="1"/>
    <xf numFmtId="1" fontId="2" fillId="0" borderId="17" xfId="0" applyNumberFormat="1" applyFont="1" applyBorder="1" applyAlignment="1"/>
    <xf numFmtId="0" fontId="1" fillId="0" borderId="18" xfId="0" applyFont="1" applyBorder="1" applyAlignment="1"/>
    <xf numFmtId="0" fontId="3" fillId="3" borderId="19" xfId="0" applyNumberFormat="1" applyFont="1" applyFill="1" applyBorder="1" applyAlignment="1">
      <alignment vertical="center" wrapText="1"/>
    </xf>
    <xf numFmtId="0" fontId="3" fillId="2" borderId="3" xfId="0" applyNumberFormat="1" applyFont="1" applyFill="1" applyBorder="1" applyAlignment="1">
      <alignment wrapText="1"/>
    </xf>
    <xf numFmtId="164" fontId="3" fillId="0" borderId="3" xfId="0" applyNumberFormat="1" applyFont="1" applyBorder="1" applyAlignment="1"/>
    <xf numFmtId="164" fontId="3" fillId="2" borderId="3" xfId="0" applyNumberFormat="1" applyFont="1" applyFill="1" applyBorder="1" applyAlignment="1">
      <alignment wrapText="1"/>
    </xf>
    <xf numFmtId="0" fontId="3" fillId="3" borderId="3" xfId="0" applyNumberFormat="1" applyFont="1" applyFill="1" applyBorder="1" applyAlignment="1"/>
    <xf numFmtId="1" fontId="3" fillId="3" borderId="3" xfId="0" applyNumberFormat="1" applyFont="1" applyFill="1" applyBorder="1" applyAlignment="1"/>
    <xf numFmtId="1" fontId="2" fillId="3" borderId="3" xfId="0" applyNumberFormat="1" applyFont="1" applyFill="1" applyBorder="1" applyAlignment="1"/>
    <xf numFmtId="1" fontId="3" fillId="0" borderId="19" xfId="0" applyNumberFormat="1" applyFont="1" applyBorder="1" applyAlignment="1">
      <alignment vertical="center" wrapText="1"/>
    </xf>
    <xf numFmtId="1" fontId="3" fillId="0" borderId="3" xfId="0" applyNumberFormat="1" applyFont="1" applyBorder="1" applyAlignment="1"/>
    <xf numFmtId="1" fontId="2" fillId="0" borderId="18" xfId="0" applyNumberFormat="1" applyFont="1" applyBorder="1" applyAlignment="1"/>
    <xf numFmtId="1" fontId="2" fillId="0" borderId="13" xfId="0" applyNumberFormat="1" applyFont="1" applyBorder="1" applyAlignment="1"/>
    <xf numFmtId="1" fontId="2" fillId="0" borderId="14" xfId="0" applyNumberFormat="1" applyFont="1" applyBorder="1" applyAlignment="1"/>
    <xf numFmtId="0" fontId="3" fillId="4" borderId="19" xfId="0" applyNumberFormat="1" applyFont="1" applyFill="1" applyBorder="1" applyAlignment="1">
      <alignment vertical="center" wrapText="1"/>
    </xf>
    <xf numFmtId="164" fontId="3" fillId="0" borderId="3" xfId="0" applyNumberFormat="1" applyFont="1" applyBorder="1" applyAlignment="1">
      <alignment wrapText="1"/>
    </xf>
    <xf numFmtId="0" fontId="3" fillId="0" borderId="3" xfId="0" applyNumberFormat="1" applyFont="1" applyBorder="1" applyAlignment="1"/>
    <xf numFmtId="164" fontId="3" fillId="2" borderId="3" xfId="0" applyNumberFormat="1" applyFont="1" applyFill="1" applyBorder="1" applyAlignment="1"/>
    <xf numFmtId="0" fontId="3" fillId="4" borderId="19" xfId="0" applyNumberFormat="1" applyFont="1" applyFill="1" applyBorder="1" applyAlignment="1"/>
    <xf numFmtId="1" fontId="3" fillId="0" borderId="19" xfId="0" applyNumberFormat="1" applyFont="1" applyBorder="1" applyAlignment="1"/>
    <xf numFmtId="0" fontId="3" fillId="3" borderId="19" xfId="0" applyNumberFormat="1" applyFont="1" applyFill="1" applyBorder="1" applyAlignment="1"/>
    <xf numFmtId="0" fontId="3" fillId="2" borderId="3" xfId="0" applyNumberFormat="1" applyFont="1" applyFill="1" applyBorder="1" applyAlignment="1"/>
    <xf numFmtId="0" fontId="1" fillId="0" borderId="20" xfId="0" applyFont="1" applyBorder="1" applyAlignment="1"/>
    <xf numFmtId="0" fontId="1" fillId="0" borderId="21" xfId="0" applyFont="1" applyBorder="1" applyAlignment="1"/>
    <xf numFmtId="0" fontId="3" fillId="0" borderId="3" xfId="0" applyNumberFormat="1" applyFont="1" applyBorder="1" applyAlignment="1">
      <alignment horizontal="right"/>
    </xf>
    <xf numFmtId="0" fontId="1" fillId="0" borderId="3" xfId="0" applyFont="1" applyBorder="1" applyAlignment="1"/>
    <xf numFmtId="0" fontId="3" fillId="2" borderId="3" xfId="0" applyNumberFormat="1" applyFont="1" applyFill="1" applyBorder="1" applyAlignment="1">
      <alignment vertical="top" wrapText="1"/>
    </xf>
    <xf numFmtId="0" fontId="3" fillId="0" borderId="3" xfId="0" applyNumberFormat="1" applyFont="1" applyBorder="1" applyAlignment="1">
      <alignment horizontal="right" wrapText="1"/>
    </xf>
    <xf numFmtId="1" fontId="3" fillId="0" borderId="3" xfId="0" applyNumberFormat="1" applyFont="1" applyBorder="1" applyAlignment="1">
      <alignment wrapText="1"/>
    </xf>
    <xf numFmtId="1" fontId="2" fillId="0" borderId="3" xfId="0" applyNumberFormat="1" applyFont="1" applyBorder="1" applyAlignment="1">
      <alignment wrapText="1"/>
    </xf>
    <xf numFmtId="1" fontId="2" fillId="0" borderId="18" xfId="0" applyNumberFormat="1" applyFont="1" applyBorder="1" applyAlignment="1">
      <alignment wrapText="1"/>
    </xf>
    <xf numFmtId="1" fontId="2" fillId="0" borderId="13" xfId="0" applyNumberFormat="1" applyFont="1" applyBorder="1" applyAlignment="1">
      <alignment wrapText="1"/>
    </xf>
    <xf numFmtId="1" fontId="2" fillId="0" borderId="14" xfId="0" applyNumberFormat="1" applyFont="1" applyBorder="1" applyAlignment="1">
      <alignment wrapText="1"/>
    </xf>
    <xf numFmtId="164" fontId="3" fillId="0" borderId="3" xfId="0" applyNumberFormat="1" applyFont="1" applyBorder="1" applyAlignment="1">
      <alignment horizontal="right"/>
    </xf>
    <xf numFmtId="0" fontId="3" fillId="0" borderId="19" xfId="0" applyNumberFormat="1" applyFont="1" applyBorder="1" applyAlignment="1">
      <alignment vertical="center" wrapText="1"/>
    </xf>
    <xf numFmtId="1" fontId="3" fillId="2" borderId="19" xfId="0" applyNumberFormat="1" applyFont="1" applyFill="1" applyBorder="1" applyAlignment="1">
      <alignment vertical="center" wrapText="1"/>
    </xf>
    <xf numFmtId="1" fontId="2" fillId="0" borderId="19" xfId="0" applyNumberFormat="1" applyFont="1" applyBorder="1" applyAlignment="1">
      <alignment vertical="center" wrapText="1"/>
    </xf>
    <xf numFmtId="1" fontId="3" fillId="2" borderId="3" xfId="0" applyNumberFormat="1" applyFont="1" applyFill="1" applyBorder="1" applyAlignment="1">
      <alignment wrapText="1"/>
    </xf>
    <xf numFmtId="1" fontId="2" fillId="2" borderId="3" xfId="0" applyNumberFormat="1" applyFont="1" applyFill="1" applyBorder="1" applyAlignment="1"/>
    <xf numFmtId="1" fontId="2" fillId="0" borderId="22" xfId="0" applyNumberFormat="1" applyFont="1" applyBorder="1" applyAlignment="1"/>
    <xf numFmtId="0" fontId="2" fillId="0" borderId="16" xfId="0" applyNumberFormat="1" applyFont="1" applyBorder="1" applyAlignment="1">
      <alignment vertical="center" wrapText="1"/>
    </xf>
    <xf numFmtId="0" fontId="3" fillId="5" borderId="17" xfId="0" applyNumberFormat="1" applyFont="1" applyFill="1" applyBorder="1" applyAlignment="1">
      <alignment wrapText="1"/>
    </xf>
    <xf numFmtId="164" fontId="2" fillId="6" borderId="17" xfId="0" applyNumberFormat="1" applyFont="1" applyFill="1" applyBorder="1" applyAlignment="1"/>
    <xf numFmtId="164" fontId="3" fillId="6" borderId="17" xfId="0" applyNumberFormat="1" applyFont="1" applyFill="1" applyBorder="1" applyAlignment="1">
      <alignment wrapText="1"/>
    </xf>
    <xf numFmtId="164" fontId="2" fillId="0" borderId="17" xfId="0" applyNumberFormat="1" applyFont="1" applyBorder="1" applyAlignment="1"/>
    <xf numFmtId="0" fontId="2" fillId="5" borderId="17" xfId="0" applyNumberFormat="1" applyFont="1" applyFill="1" applyBorder="1" applyAlignment="1">
      <alignment wrapText="1"/>
    </xf>
    <xf numFmtId="1" fontId="2" fillId="0" borderId="23" xfId="0" applyNumberFormat="1" applyFont="1" applyBorder="1" applyAlignment="1"/>
    <xf numFmtId="0" fontId="2" fillId="0" borderId="19" xfId="0" applyNumberFormat="1" applyFont="1" applyBorder="1" applyAlignment="1">
      <alignment vertical="center" wrapText="1"/>
    </xf>
    <xf numFmtId="164" fontId="2" fillId="0" borderId="3" xfId="0" applyNumberFormat="1" applyFont="1" applyBorder="1" applyAlignment="1"/>
    <xf numFmtId="1" fontId="2" fillId="0" borderId="24" xfId="0" applyNumberFormat="1" applyFont="1" applyBorder="1" applyAlignment="1"/>
    <xf numFmtId="0" fontId="2" fillId="0" borderId="3" xfId="0" applyNumberFormat="1" applyFont="1" applyBorder="1" applyAlignment="1"/>
    <xf numFmtId="1" fontId="2" fillId="0" borderId="19" xfId="0" applyNumberFormat="1" applyFont="1" applyBorder="1" applyAlignment="1"/>
    <xf numFmtId="164" fontId="2" fillId="0" borderId="3" xfId="0" applyNumberFormat="1" applyFont="1" applyBorder="1" applyAlignment="1">
      <alignment wrapText="1"/>
    </xf>
    <xf numFmtId="0" fontId="2" fillId="6" borderId="19" xfId="0" applyNumberFormat="1" applyFont="1" applyFill="1" applyBorder="1" applyAlignment="1">
      <alignment vertical="center" wrapText="1"/>
    </xf>
    <xf numFmtId="0" fontId="3" fillId="6" borderId="3" xfId="0" applyNumberFormat="1" applyFont="1" applyFill="1" applyBorder="1" applyAlignment="1">
      <alignment wrapText="1"/>
    </xf>
    <xf numFmtId="0" fontId="2" fillId="6" borderId="3" xfId="0" applyNumberFormat="1" applyFont="1" applyFill="1" applyBorder="1" applyAlignment="1">
      <alignment horizontal="right" wrapText="1"/>
    </xf>
    <xf numFmtId="0" fontId="3" fillId="6" borderId="3" xfId="0" applyNumberFormat="1" applyFont="1" applyFill="1" applyBorder="1" applyAlignment="1">
      <alignment horizontal="right" wrapText="1"/>
    </xf>
    <xf numFmtId="165" fontId="2" fillId="0" borderId="3" xfId="0" applyNumberFormat="1" applyFont="1" applyBorder="1" applyAlignment="1"/>
    <xf numFmtId="164" fontId="2" fillId="2" borderId="3" xfId="0" applyNumberFormat="1" applyFont="1" applyFill="1" applyBorder="1" applyAlignment="1"/>
    <xf numFmtId="0" fontId="2" fillId="0" borderId="19" xfId="0" applyNumberFormat="1" applyFont="1" applyBorder="1" applyAlignment="1"/>
    <xf numFmtId="164" fontId="2" fillId="2" borderId="3" xfId="0" applyNumberFormat="1" applyFont="1" applyFill="1" applyBorder="1" applyAlignment="1">
      <alignment wrapText="1"/>
    </xf>
    <xf numFmtId="0" fontId="2" fillId="6" borderId="3" xfId="0" applyNumberFormat="1" applyFont="1" applyFill="1" applyBorder="1" applyAlignment="1">
      <alignment horizontal="right"/>
    </xf>
    <xf numFmtId="164" fontId="10" fillId="2" borderId="3" xfId="0" applyNumberFormat="1" applyFont="1" applyFill="1" applyBorder="1" applyAlignment="1">
      <alignment wrapText="1"/>
    </xf>
    <xf numFmtId="0" fontId="2" fillId="7" borderId="19" xfId="0" applyNumberFormat="1" applyFont="1" applyFill="1" applyBorder="1" applyAlignment="1">
      <alignment vertical="center" wrapText="1"/>
    </xf>
    <xf numFmtId="0" fontId="3" fillId="0" borderId="3" xfId="0" applyNumberFormat="1" applyFont="1" applyBorder="1" applyAlignment="1">
      <alignment wrapText="1"/>
    </xf>
    <xf numFmtId="0" fontId="5" fillId="0" borderId="19" xfId="0" applyNumberFormat="1" applyFont="1" applyBorder="1" applyAlignment="1">
      <alignment vertical="center" wrapText="1"/>
    </xf>
    <xf numFmtId="1" fontId="6" fillId="2" borderId="3" xfId="0" applyNumberFormat="1" applyFont="1" applyFill="1" applyBorder="1" applyAlignment="1">
      <alignment wrapText="1"/>
    </xf>
    <xf numFmtId="164" fontId="5" fillId="0" borderId="3" xfId="0" applyNumberFormat="1" applyFont="1" applyBorder="1" applyAlignment="1"/>
    <xf numFmtId="164" fontId="5" fillId="2" borderId="3" xfId="0" applyNumberFormat="1" applyFont="1" applyFill="1" applyBorder="1" applyAlignment="1"/>
    <xf numFmtId="1" fontId="5" fillId="0" borderId="3" xfId="0" applyNumberFormat="1" applyFont="1" applyBorder="1" applyAlignment="1"/>
    <xf numFmtId="3" fontId="2" fillId="0" borderId="3" xfId="0" applyNumberFormat="1" applyFont="1" applyBorder="1" applyAlignment="1"/>
    <xf numFmtId="0" fontId="1" fillId="0" borderId="25" xfId="0" applyFont="1" applyBorder="1" applyAlignment="1"/>
    <xf numFmtId="0" fontId="1" fillId="0" borderId="26" xfId="0" applyFont="1" applyBorder="1" applyAlignment="1"/>
    <xf numFmtId="0" fontId="1" fillId="0" borderId="27" xfId="0" applyFont="1" applyBorder="1" applyAlignment="1"/>
    <xf numFmtId="0" fontId="1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1" fontId="5" fillId="0" borderId="3" xfId="0" applyNumberFormat="1" applyFont="1" applyBorder="1" applyAlignment="1">
      <alignment horizontal="center"/>
    </xf>
    <xf numFmtId="4" fontId="2" fillId="0" borderId="3" xfId="0" applyNumberFormat="1" applyFont="1" applyBorder="1" applyAlignment="1"/>
    <xf numFmtId="0" fontId="7" fillId="0" borderId="31" xfId="0" applyNumberFormat="1" applyFont="1" applyBorder="1" applyAlignment="1">
      <alignment vertical="center" wrapText="1"/>
    </xf>
    <xf numFmtId="0" fontId="7" fillId="2" borderId="32" xfId="0" applyNumberFormat="1" applyFont="1" applyFill="1" applyBorder="1" applyAlignment="1">
      <alignment wrapText="1"/>
    </xf>
    <xf numFmtId="164" fontId="7" fillId="0" borderId="32" xfId="0" applyNumberFormat="1" applyFont="1" applyBorder="1" applyAlignment="1"/>
    <xf numFmtId="1" fontId="8" fillId="0" borderId="32" xfId="0" applyNumberFormat="1" applyFont="1" applyBorder="1" applyAlignment="1"/>
    <xf numFmtId="1" fontId="7" fillId="0" borderId="32" xfId="0" applyNumberFormat="1" applyFont="1" applyBorder="1" applyAlignment="1"/>
    <xf numFmtId="0" fontId="5" fillId="0" borderId="28" xfId="0" applyNumberFormat="1" applyFont="1" applyBorder="1" applyAlignment="1">
      <alignment horizontal="center" vertical="center" wrapText="1"/>
    </xf>
    <xf numFmtId="0" fontId="6" fillId="2" borderId="29" xfId="0" applyNumberFormat="1" applyFont="1" applyFill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2" fillId="0" borderId="33" xfId="0" applyNumberFormat="1" applyFont="1" applyBorder="1" applyAlignment="1"/>
    <xf numFmtId="1" fontId="2" fillId="0" borderId="34" xfId="0" applyNumberFormat="1" applyFont="1" applyBorder="1" applyAlignment="1"/>
    <xf numFmtId="0" fontId="1" fillId="0" borderId="30" xfId="0" applyNumberFormat="1" applyFont="1" applyBorder="1" applyAlignment="1">
      <alignment vertical="top" wrapText="1"/>
    </xf>
    <xf numFmtId="1" fontId="2" fillId="0" borderId="30" xfId="0" applyNumberFormat="1" applyFont="1" applyBorder="1" applyAlignment="1"/>
    <xf numFmtId="1" fontId="2" fillId="0" borderId="30" xfId="0" applyNumberFormat="1" applyFont="1" applyBorder="1" applyAlignment="1">
      <alignment vertical="center" wrapText="1"/>
    </xf>
    <xf numFmtId="1" fontId="3" fillId="2" borderId="30" xfId="0" applyNumberFormat="1" applyFont="1" applyFill="1" applyBorder="1" applyAlignment="1">
      <alignment wrapText="1"/>
    </xf>
    <xf numFmtId="1" fontId="2" fillId="2" borderId="30" xfId="0" applyNumberFormat="1" applyFont="1" applyFill="1" applyBorder="1" applyAlignment="1"/>
    <xf numFmtId="1" fontId="2" fillId="8" borderId="30" xfId="0" applyNumberFormat="1" applyFont="1" applyFill="1" applyBorder="1" applyAlignment="1"/>
    <xf numFmtId="0" fontId="3" fillId="9" borderId="30" xfId="0" applyNumberFormat="1" applyFont="1" applyFill="1" applyBorder="1" applyAlignment="1">
      <alignment vertical="center" wrapText="1"/>
    </xf>
    <xf numFmtId="1" fontId="3" fillId="9" borderId="30" xfId="0" applyNumberFormat="1" applyFont="1" applyFill="1" applyBorder="1" applyAlignment="1">
      <alignment wrapText="1"/>
    </xf>
    <xf numFmtId="164" fontId="3" fillId="9" borderId="30" xfId="0" applyNumberFormat="1" applyFont="1" applyFill="1" applyBorder="1" applyAlignment="1"/>
    <xf numFmtId="1" fontId="2" fillId="9" borderId="30" xfId="0" applyNumberFormat="1" applyFont="1" applyFill="1" applyBorder="1" applyAlignment="1"/>
    <xf numFmtId="0" fontId="3" fillId="9" borderId="30" xfId="0" applyNumberFormat="1" applyFont="1" applyFill="1" applyBorder="1" applyAlignment="1">
      <alignment horizontal="center"/>
    </xf>
    <xf numFmtId="1" fontId="3" fillId="9" borderId="30" xfId="0" applyNumberFormat="1" applyFont="1" applyFill="1" applyBorder="1" applyAlignment="1"/>
    <xf numFmtId="1" fontId="2" fillId="8" borderId="30" xfId="0" applyNumberFormat="1" applyFont="1" applyFill="1" applyBorder="1" applyAlignment="1">
      <alignment vertical="center" wrapText="1"/>
    </xf>
    <xf numFmtId="164" fontId="7" fillId="2" borderId="35" xfId="0" applyNumberFormat="1" applyFont="1" applyFill="1" applyBorder="1" applyAlignment="1"/>
    <xf numFmtId="0" fontId="1" fillId="0" borderId="36" xfId="0" applyNumberFormat="1" applyFont="1" applyBorder="1" applyAlignment="1">
      <alignment vertical="top" wrapText="1"/>
    </xf>
    <xf numFmtId="0" fontId="7" fillId="0" borderId="37" xfId="0" applyNumberFormat="1" applyFont="1" applyBorder="1" applyAlignment="1"/>
    <xf numFmtId="0" fontId="1" fillId="0" borderId="38" xfId="0" applyNumberFormat="1" applyFont="1" applyBorder="1" applyAlignment="1">
      <alignment vertical="top" wrapText="1"/>
    </xf>
    <xf numFmtId="164" fontId="3" fillId="0" borderId="32" xfId="0" applyNumberFormat="1" applyFont="1" applyBorder="1" applyAlignment="1"/>
    <xf numFmtId="1" fontId="8" fillId="0" borderId="30" xfId="0" applyNumberFormat="1" applyFont="1" applyBorder="1" applyAlignment="1"/>
    <xf numFmtId="1" fontId="2" fillId="0" borderId="30" xfId="0" applyNumberFormat="1" applyFont="1" applyFill="1" applyBorder="1" applyAlignment="1"/>
    <xf numFmtId="1" fontId="6" fillId="10" borderId="30" xfId="0" applyNumberFormat="1" applyFont="1" applyFill="1" applyBorder="1" applyAlignment="1">
      <alignment horizontal="center"/>
    </xf>
    <xf numFmtId="0" fontId="5" fillId="10" borderId="30" xfId="0" applyNumberFormat="1" applyFont="1" applyFill="1" applyBorder="1" applyAlignment="1">
      <alignment horizontal="center"/>
    </xf>
    <xf numFmtId="0" fontId="9" fillId="10" borderId="30" xfId="0" applyNumberFormat="1" applyFont="1" applyFill="1" applyBorder="1" applyAlignment="1">
      <alignment horizontal="center"/>
    </xf>
    <xf numFmtId="1" fontId="2" fillId="10" borderId="30" xfId="0" applyNumberFormat="1" applyFont="1" applyFill="1" applyBorder="1" applyAlignment="1"/>
    <xf numFmtId="1" fontId="2" fillId="10" borderId="30" xfId="0" applyNumberFormat="1" applyFont="1" applyFill="1" applyBorder="1" applyAlignment="1">
      <alignment vertical="center" wrapText="1"/>
    </xf>
    <xf numFmtId="1" fontId="2" fillId="11" borderId="1" xfId="0" applyNumberFormat="1" applyFont="1" applyFill="1" applyBorder="1" applyAlignment="1">
      <alignment vertical="center" wrapText="1"/>
    </xf>
    <xf numFmtId="0" fontId="3" fillId="11" borderId="2" xfId="0" applyNumberFormat="1" applyFont="1" applyFill="1" applyBorder="1" applyAlignment="1">
      <alignment wrapText="1"/>
    </xf>
    <xf numFmtId="1" fontId="2" fillId="11" borderId="2" xfId="0" applyNumberFormat="1" applyFont="1" applyFill="1" applyBorder="1" applyAlignment="1"/>
    <xf numFmtId="1" fontId="2" fillId="11" borderId="3" xfId="0" applyNumberFormat="1" applyFont="1" applyFill="1" applyBorder="1" applyAlignment="1"/>
  </cellXfs>
  <cellStyles count="1">
    <cellStyle name="Normální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F00"/>
      <rgbColor rgb="FFFFC000"/>
      <rgbColor rgb="FFFF0000"/>
      <rgbColor rgb="FFC0C0C0"/>
      <rgbColor rgb="FFFFCC00"/>
      <rgbColor rgb="FF00FFFF"/>
      <rgbColor rgb="FFFFCC99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5"/>
  <sheetViews>
    <sheetView showGridLines="0" tabSelected="1" workbookViewId="0">
      <selection activeCell="F31" sqref="F31"/>
    </sheetView>
  </sheetViews>
  <sheetFormatPr defaultColWidth="6.61328125" defaultRowHeight="14.4" customHeight="1" x14ac:dyDescent="0.3"/>
  <cols>
    <col min="1" max="1" width="14.61328125" style="1" customWidth="1"/>
    <col min="2" max="2" width="35.15234375" style="1" customWidth="1"/>
    <col min="3" max="3" width="15.61328125" style="1" customWidth="1"/>
    <col min="4" max="4" width="20" style="1" customWidth="1"/>
    <col min="5" max="5" width="20.61328125" style="1" customWidth="1"/>
    <col min="6" max="6" width="13.23046875" style="1" customWidth="1"/>
    <col min="7" max="8" width="13.61328125" style="1" customWidth="1"/>
    <col min="9" max="256" width="6.61328125" style="1" customWidth="1"/>
  </cols>
  <sheetData>
    <row r="1" spans="1:12" ht="15" customHeight="1" x14ac:dyDescent="0.3">
      <c r="A1" s="140"/>
      <c r="B1" s="141" t="s">
        <v>185</v>
      </c>
      <c r="C1" s="142"/>
      <c r="D1" s="142"/>
      <c r="E1" s="142"/>
      <c r="F1" s="142"/>
      <c r="G1" s="143"/>
      <c r="H1" s="143"/>
      <c r="I1" s="3"/>
      <c r="J1" s="4"/>
      <c r="K1" s="4"/>
      <c r="L1" s="5"/>
    </row>
    <row r="2" spans="1:12" ht="15" customHeight="1" x14ac:dyDescent="0.3">
      <c r="A2" s="6"/>
      <c r="B2" s="7"/>
      <c r="C2" s="8"/>
      <c r="D2" s="9"/>
      <c r="E2" s="10"/>
      <c r="F2" s="11"/>
      <c r="G2" s="12"/>
      <c r="H2" s="12"/>
      <c r="I2" s="13"/>
      <c r="J2" s="14"/>
      <c r="K2" s="14"/>
      <c r="L2" s="15"/>
    </row>
    <row r="3" spans="1:12" ht="29.4" customHeight="1" x14ac:dyDescent="0.3">
      <c r="A3" s="16" t="s">
        <v>0</v>
      </c>
      <c r="B3" s="17" t="s">
        <v>1</v>
      </c>
      <c r="C3" s="18" t="s">
        <v>2</v>
      </c>
      <c r="D3" s="17" t="s">
        <v>3</v>
      </c>
      <c r="E3" s="18" t="s">
        <v>4</v>
      </c>
      <c r="F3" s="18" t="s">
        <v>5</v>
      </c>
      <c r="G3" s="19">
        <v>2015</v>
      </c>
      <c r="H3" s="20"/>
      <c r="I3" s="21"/>
      <c r="J3" s="14"/>
      <c r="K3" s="14"/>
      <c r="L3" s="15"/>
    </row>
    <row r="4" spans="1:12" ht="17.7" customHeight="1" x14ac:dyDescent="0.3">
      <c r="A4" s="22" t="s">
        <v>6</v>
      </c>
      <c r="B4" s="23" t="s">
        <v>7</v>
      </c>
      <c r="C4" s="24">
        <v>240000</v>
      </c>
      <c r="D4" s="25">
        <v>120000</v>
      </c>
      <c r="E4" s="24">
        <v>0</v>
      </c>
      <c r="F4" s="26" t="s">
        <v>177</v>
      </c>
      <c r="G4" s="26"/>
      <c r="H4" s="27"/>
      <c r="I4" s="28"/>
      <c r="J4" s="14"/>
      <c r="K4" s="14"/>
      <c r="L4" s="15"/>
    </row>
    <row r="5" spans="1:12" ht="16.95" customHeight="1" x14ac:dyDescent="0.3">
      <c r="A5" s="29" t="s">
        <v>8</v>
      </c>
      <c r="B5" s="30" t="s">
        <v>9</v>
      </c>
      <c r="C5" s="31">
        <v>29500</v>
      </c>
      <c r="D5" s="32">
        <v>19500</v>
      </c>
      <c r="E5" s="31">
        <v>0</v>
      </c>
      <c r="F5" s="33" t="s">
        <v>10</v>
      </c>
      <c r="G5" s="34"/>
      <c r="H5" s="35"/>
      <c r="I5" s="28"/>
      <c r="J5" s="14"/>
      <c r="K5" s="14"/>
      <c r="L5" s="15"/>
    </row>
    <row r="6" spans="1:12" ht="16.95" customHeight="1" x14ac:dyDescent="0.3">
      <c r="A6" s="36"/>
      <c r="B6" s="30" t="s">
        <v>11</v>
      </c>
      <c r="C6" s="31">
        <v>36000</v>
      </c>
      <c r="D6" s="32">
        <v>17000</v>
      </c>
      <c r="E6" s="31">
        <v>15000</v>
      </c>
      <c r="F6" s="37"/>
      <c r="G6" s="37"/>
      <c r="H6" s="2"/>
      <c r="I6" s="38"/>
      <c r="J6" s="39"/>
      <c r="K6" s="39"/>
      <c r="L6" s="40"/>
    </row>
    <row r="7" spans="1:12" ht="16.95" customHeight="1" x14ac:dyDescent="0.3">
      <c r="A7" s="41" t="s">
        <v>12</v>
      </c>
      <c r="B7" s="30" t="s">
        <v>13</v>
      </c>
      <c r="C7" s="31">
        <v>74200</v>
      </c>
      <c r="D7" s="32">
        <v>34500</v>
      </c>
      <c r="E7" s="31">
        <v>19000</v>
      </c>
      <c r="F7" s="37"/>
      <c r="G7" s="37"/>
      <c r="H7" s="2"/>
      <c r="I7" s="28"/>
      <c r="J7" s="14"/>
      <c r="K7" s="14"/>
      <c r="L7" s="15"/>
    </row>
    <row r="8" spans="1:12" ht="16.95" customHeight="1" x14ac:dyDescent="0.3">
      <c r="A8" s="29" t="s">
        <v>14</v>
      </c>
      <c r="B8" s="30" t="s">
        <v>15</v>
      </c>
      <c r="C8" s="31">
        <v>130000</v>
      </c>
      <c r="D8" s="32">
        <v>60000</v>
      </c>
      <c r="E8" s="42">
        <v>20000</v>
      </c>
      <c r="F8" s="33" t="s">
        <v>16</v>
      </c>
      <c r="G8" s="34"/>
      <c r="H8" s="35"/>
      <c r="I8" s="28"/>
      <c r="J8" s="14"/>
      <c r="K8" s="14"/>
      <c r="L8" s="15"/>
    </row>
    <row r="9" spans="1:12" ht="16.95" customHeight="1" x14ac:dyDescent="0.3">
      <c r="A9" s="36"/>
      <c r="B9" s="30" t="s">
        <v>17</v>
      </c>
      <c r="C9" s="42">
        <v>18000</v>
      </c>
      <c r="D9" s="32">
        <v>12000</v>
      </c>
      <c r="E9" s="31">
        <v>10000</v>
      </c>
      <c r="F9" s="37"/>
      <c r="G9" s="37"/>
      <c r="H9" s="2"/>
      <c r="I9" s="28"/>
      <c r="J9" s="14"/>
      <c r="K9" s="14"/>
      <c r="L9" s="15"/>
    </row>
    <row r="10" spans="1:12" ht="16.95" customHeight="1" x14ac:dyDescent="0.3">
      <c r="A10" s="36"/>
      <c r="B10" s="30" t="s">
        <v>18</v>
      </c>
      <c r="C10" s="42">
        <v>68000</v>
      </c>
      <c r="D10" s="32">
        <v>43000</v>
      </c>
      <c r="E10" s="31">
        <v>15000</v>
      </c>
      <c r="F10" s="37"/>
      <c r="G10" s="37"/>
      <c r="H10" s="2"/>
      <c r="I10" s="28"/>
      <c r="J10" s="14"/>
      <c r="K10" s="14"/>
      <c r="L10" s="15"/>
    </row>
    <row r="11" spans="1:12" ht="16.95" customHeight="1" x14ac:dyDescent="0.3">
      <c r="A11" s="41" t="s">
        <v>19</v>
      </c>
      <c r="B11" s="30" t="s">
        <v>20</v>
      </c>
      <c r="C11" s="31">
        <v>147855</v>
      </c>
      <c r="D11" s="32">
        <v>80600</v>
      </c>
      <c r="E11" s="31">
        <v>60000</v>
      </c>
      <c r="F11" s="33" t="s">
        <v>21</v>
      </c>
      <c r="G11" s="34"/>
      <c r="H11" s="35"/>
      <c r="I11" s="28"/>
      <c r="J11" s="14"/>
      <c r="K11" s="14"/>
      <c r="L11" s="15"/>
    </row>
    <row r="12" spans="1:12" ht="16.95" customHeight="1" x14ac:dyDescent="0.3">
      <c r="A12" s="36"/>
      <c r="B12" s="30" t="s">
        <v>22</v>
      </c>
      <c r="C12" s="31">
        <v>60000</v>
      </c>
      <c r="D12" s="32">
        <v>36000</v>
      </c>
      <c r="E12" s="31">
        <v>10000</v>
      </c>
      <c r="F12" s="37"/>
      <c r="G12" s="37"/>
      <c r="H12" s="2"/>
      <c r="I12" s="28"/>
      <c r="J12" s="14"/>
      <c r="K12" s="14"/>
      <c r="L12" s="15"/>
    </row>
    <row r="13" spans="1:12" ht="16.95" customHeight="1" x14ac:dyDescent="0.3">
      <c r="A13" s="36"/>
      <c r="B13" s="30" t="s">
        <v>23</v>
      </c>
      <c r="C13" s="31">
        <v>18500</v>
      </c>
      <c r="D13" s="32">
        <v>10400</v>
      </c>
      <c r="E13" s="31">
        <v>0</v>
      </c>
      <c r="F13" s="37"/>
      <c r="G13" s="37"/>
      <c r="H13" s="2"/>
      <c r="I13" s="38"/>
      <c r="J13" s="39"/>
      <c r="K13" s="39"/>
      <c r="L13" s="40"/>
    </row>
    <row r="14" spans="1:12" ht="16.95" customHeight="1" x14ac:dyDescent="0.3">
      <c r="A14" s="36"/>
      <c r="B14" s="30" t="s">
        <v>20</v>
      </c>
      <c r="C14" s="31"/>
      <c r="D14" s="32"/>
      <c r="E14" s="31">
        <v>0</v>
      </c>
      <c r="F14" s="43" t="s">
        <v>24</v>
      </c>
      <c r="G14" s="37"/>
      <c r="H14" s="2"/>
      <c r="I14" s="38"/>
      <c r="J14" s="39"/>
      <c r="K14" s="39"/>
      <c r="L14" s="40"/>
    </row>
    <row r="15" spans="1:12" ht="16.95" customHeight="1" x14ac:dyDescent="0.3">
      <c r="A15" s="29" t="s">
        <v>25</v>
      </c>
      <c r="B15" s="30" t="s">
        <v>26</v>
      </c>
      <c r="C15" s="31">
        <v>89760</v>
      </c>
      <c r="D15" s="44">
        <v>20000</v>
      </c>
      <c r="E15" s="31">
        <v>20000</v>
      </c>
      <c r="F15" s="33" t="s">
        <v>27</v>
      </c>
      <c r="G15" s="34"/>
      <c r="H15" s="35"/>
      <c r="I15" s="28"/>
      <c r="J15" s="14"/>
      <c r="K15" s="14"/>
      <c r="L15" s="15"/>
    </row>
    <row r="16" spans="1:12" ht="16.95" customHeight="1" x14ac:dyDescent="0.3">
      <c r="A16" s="36"/>
      <c r="B16" s="30" t="s">
        <v>28</v>
      </c>
      <c r="C16" s="31">
        <v>27800</v>
      </c>
      <c r="D16" s="44">
        <v>25000</v>
      </c>
      <c r="E16" s="31">
        <v>15000</v>
      </c>
      <c r="F16" s="37"/>
      <c r="G16" s="37"/>
      <c r="H16" s="2"/>
      <c r="I16" s="28"/>
      <c r="J16" s="14"/>
      <c r="K16" s="14"/>
      <c r="L16" s="15"/>
    </row>
    <row r="17" spans="1:12" ht="16.95" customHeight="1" x14ac:dyDescent="0.3">
      <c r="A17" s="45" t="s">
        <v>29</v>
      </c>
      <c r="B17" s="43" t="s">
        <v>30</v>
      </c>
      <c r="C17" s="31">
        <v>95600</v>
      </c>
      <c r="D17" s="44">
        <v>50000</v>
      </c>
      <c r="E17" s="31">
        <v>45000</v>
      </c>
      <c r="F17" s="33" t="s">
        <v>31</v>
      </c>
      <c r="G17" s="34"/>
      <c r="H17" s="35"/>
      <c r="I17" s="28"/>
      <c r="J17" s="14"/>
      <c r="K17" s="14"/>
      <c r="L17" s="15"/>
    </row>
    <row r="18" spans="1:12" ht="16.95" customHeight="1" x14ac:dyDescent="0.3">
      <c r="A18" s="46"/>
      <c r="B18" s="43" t="s">
        <v>32</v>
      </c>
      <c r="C18" s="31">
        <v>44500</v>
      </c>
      <c r="D18" s="44">
        <v>35000</v>
      </c>
      <c r="E18" s="31">
        <v>15000</v>
      </c>
      <c r="F18" s="37"/>
      <c r="G18" s="37"/>
      <c r="H18" s="2"/>
      <c r="I18" s="28"/>
      <c r="J18" s="14"/>
      <c r="K18" s="14"/>
      <c r="L18" s="15"/>
    </row>
    <row r="19" spans="1:12" ht="16.95" customHeight="1" x14ac:dyDescent="0.3">
      <c r="A19" s="47" t="s">
        <v>33</v>
      </c>
      <c r="B19" s="48" t="s">
        <v>34</v>
      </c>
      <c r="C19" s="44">
        <v>132900</v>
      </c>
      <c r="D19" s="44">
        <v>46700</v>
      </c>
      <c r="E19" s="31">
        <v>25000</v>
      </c>
      <c r="F19" s="37"/>
      <c r="G19" s="37"/>
      <c r="H19" s="2"/>
      <c r="I19" s="28"/>
      <c r="J19" s="14"/>
      <c r="K19" s="14"/>
      <c r="L19" s="15"/>
    </row>
    <row r="20" spans="1:12" ht="16.95" customHeight="1" x14ac:dyDescent="0.3">
      <c r="A20" s="45" t="s">
        <v>35</v>
      </c>
      <c r="B20" s="43" t="s">
        <v>36</v>
      </c>
      <c r="C20" s="31">
        <v>64500</v>
      </c>
      <c r="D20" s="32">
        <v>19000</v>
      </c>
      <c r="E20" s="31">
        <v>15000</v>
      </c>
      <c r="F20" s="33" t="s">
        <v>37</v>
      </c>
      <c r="G20" s="34"/>
      <c r="H20" s="35"/>
      <c r="I20" s="28"/>
      <c r="J20" s="14"/>
      <c r="K20" s="14"/>
      <c r="L20" s="15"/>
    </row>
    <row r="21" spans="1:12" ht="16.95" customHeight="1" x14ac:dyDescent="0.3">
      <c r="A21" s="46"/>
      <c r="B21" s="43" t="s">
        <v>38</v>
      </c>
      <c r="C21" s="31">
        <v>22200</v>
      </c>
      <c r="D21" s="44">
        <v>13400</v>
      </c>
      <c r="E21" s="31">
        <v>13000</v>
      </c>
      <c r="F21" s="37"/>
      <c r="G21" s="37"/>
      <c r="H21" s="2"/>
      <c r="I21" s="28"/>
      <c r="J21" s="14"/>
      <c r="K21" s="14"/>
      <c r="L21" s="15"/>
    </row>
    <row r="22" spans="1:12" ht="16.95" customHeight="1" x14ac:dyDescent="0.3">
      <c r="A22" s="36"/>
      <c r="B22" s="30" t="s">
        <v>39</v>
      </c>
      <c r="C22" s="31">
        <v>25500</v>
      </c>
      <c r="D22" s="44">
        <v>10000</v>
      </c>
      <c r="E22" s="31">
        <v>10000</v>
      </c>
      <c r="F22" s="37"/>
      <c r="G22" s="37"/>
      <c r="H22" s="2"/>
      <c r="I22" s="28"/>
      <c r="J22" s="14"/>
      <c r="K22" s="14"/>
      <c r="L22" s="15"/>
    </row>
    <row r="23" spans="1:12" ht="16.95" customHeight="1" x14ac:dyDescent="0.3">
      <c r="A23" s="29" t="s">
        <v>40</v>
      </c>
      <c r="B23" s="30" t="s">
        <v>41</v>
      </c>
      <c r="C23" s="31">
        <v>5000</v>
      </c>
      <c r="D23" s="44">
        <v>3000</v>
      </c>
      <c r="E23" s="31">
        <v>3000</v>
      </c>
      <c r="F23" s="33" t="s">
        <v>42</v>
      </c>
      <c r="G23" s="34"/>
      <c r="H23" s="2"/>
      <c r="I23" s="28"/>
      <c r="J23" s="14"/>
      <c r="K23" s="14"/>
      <c r="L23" s="15"/>
    </row>
    <row r="24" spans="1:12" ht="16.95" customHeight="1" x14ac:dyDescent="0.3">
      <c r="A24" s="36"/>
      <c r="B24" s="30" t="s">
        <v>43</v>
      </c>
      <c r="C24" s="31">
        <v>3200</v>
      </c>
      <c r="D24" s="44">
        <v>2000</v>
      </c>
      <c r="E24" s="31">
        <v>2000</v>
      </c>
      <c r="F24" s="37"/>
      <c r="G24" s="37"/>
      <c r="H24" s="2"/>
      <c r="I24" s="38"/>
      <c r="J24" s="39"/>
      <c r="K24" s="39"/>
      <c r="L24" s="40"/>
    </row>
    <row r="25" spans="1:12" ht="16.95" customHeight="1" x14ac:dyDescent="0.3">
      <c r="A25" s="36"/>
      <c r="B25" s="30" t="s">
        <v>44</v>
      </c>
      <c r="C25" s="31">
        <v>14200</v>
      </c>
      <c r="D25" s="44">
        <v>10000</v>
      </c>
      <c r="E25" s="31">
        <v>10000</v>
      </c>
      <c r="F25" s="37"/>
      <c r="G25" s="37"/>
      <c r="H25" s="2"/>
      <c r="I25" s="38"/>
      <c r="J25" s="39"/>
      <c r="K25" s="39"/>
      <c r="L25" s="40"/>
    </row>
    <row r="26" spans="1:12" ht="16.95" customHeight="1" x14ac:dyDescent="0.3">
      <c r="A26" s="36"/>
      <c r="B26" s="30" t="s">
        <v>45</v>
      </c>
      <c r="C26" s="31">
        <v>3200</v>
      </c>
      <c r="D26" s="44">
        <v>2000</v>
      </c>
      <c r="E26" s="31">
        <v>2000</v>
      </c>
      <c r="F26" s="49"/>
      <c r="G26" s="50"/>
      <c r="H26" s="2"/>
      <c r="I26" s="28"/>
      <c r="J26" s="14"/>
      <c r="K26" s="14"/>
      <c r="L26" s="15"/>
    </row>
    <row r="27" spans="1:12" ht="16.95" customHeight="1" x14ac:dyDescent="0.3">
      <c r="A27" s="41" t="s">
        <v>46</v>
      </c>
      <c r="B27" s="30" t="s">
        <v>47</v>
      </c>
      <c r="C27" s="44">
        <v>30000</v>
      </c>
      <c r="D27" s="32">
        <v>20000</v>
      </c>
      <c r="E27" s="31">
        <v>15000</v>
      </c>
      <c r="F27" s="43"/>
      <c r="G27" s="37"/>
      <c r="H27" s="2"/>
      <c r="I27" s="28"/>
      <c r="J27" s="14"/>
      <c r="K27" s="14"/>
      <c r="L27" s="15"/>
    </row>
    <row r="28" spans="1:12" ht="16.95" customHeight="1" x14ac:dyDescent="0.3">
      <c r="A28" s="29" t="s">
        <v>48</v>
      </c>
      <c r="B28" s="30" t="s">
        <v>49</v>
      </c>
      <c r="C28" s="44">
        <v>170000</v>
      </c>
      <c r="D28" s="32">
        <v>70000</v>
      </c>
      <c r="E28" s="31">
        <v>20000</v>
      </c>
      <c r="F28" s="43" t="s">
        <v>50</v>
      </c>
      <c r="G28" s="43"/>
      <c r="H28" s="2"/>
      <c r="I28" s="28"/>
      <c r="J28" s="14"/>
      <c r="K28" s="14"/>
      <c r="L28" s="15"/>
    </row>
    <row r="29" spans="1:12" ht="16.95" customHeight="1" x14ac:dyDescent="0.3">
      <c r="A29" s="36"/>
      <c r="B29" s="30" t="s">
        <v>51</v>
      </c>
      <c r="C29" s="51"/>
      <c r="D29" s="32"/>
      <c r="E29" s="52"/>
      <c r="F29" s="37"/>
      <c r="G29" s="37"/>
      <c r="H29" s="2"/>
      <c r="I29" s="38"/>
      <c r="J29" s="39"/>
      <c r="K29" s="39"/>
      <c r="L29" s="40"/>
    </row>
    <row r="30" spans="1:12" ht="54.75" customHeight="1" x14ac:dyDescent="0.3">
      <c r="A30" s="36"/>
      <c r="B30" s="53" t="s">
        <v>53</v>
      </c>
      <c r="C30" s="54"/>
      <c r="D30" s="32"/>
      <c r="E30" s="31">
        <v>13000</v>
      </c>
      <c r="F30" s="55"/>
      <c r="G30" s="55"/>
      <c r="H30" s="56"/>
      <c r="I30" s="57"/>
      <c r="J30" s="58"/>
      <c r="K30" s="58"/>
      <c r="L30" s="59"/>
    </row>
    <row r="31" spans="1:12" ht="16.95" customHeight="1" x14ac:dyDescent="0.3">
      <c r="A31" s="36"/>
      <c r="B31" s="30" t="s">
        <v>54</v>
      </c>
      <c r="C31" s="60"/>
      <c r="D31" s="32"/>
      <c r="E31" s="31">
        <v>12000</v>
      </c>
      <c r="F31" s="43" t="s">
        <v>186</v>
      </c>
      <c r="G31" s="37"/>
      <c r="H31" s="2"/>
      <c r="I31" s="38"/>
      <c r="J31" s="39"/>
      <c r="K31" s="39"/>
      <c r="L31" s="40"/>
    </row>
    <row r="32" spans="1:12" ht="16.95" customHeight="1" x14ac:dyDescent="0.3">
      <c r="A32" s="41" t="s">
        <v>55</v>
      </c>
      <c r="B32" s="30" t="s">
        <v>56</v>
      </c>
      <c r="C32" s="44">
        <v>179000</v>
      </c>
      <c r="D32" s="44">
        <v>19000</v>
      </c>
      <c r="E32" s="31"/>
      <c r="F32" s="37"/>
      <c r="G32" s="37"/>
      <c r="H32" s="2"/>
      <c r="I32" s="28"/>
      <c r="J32" s="14"/>
      <c r="K32" s="14"/>
      <c r="L32" s="15"/>
    </row>
    <row r="33" spans="1:12" ht="16.95" customHeight="1" x14ac:dyDescent="0.3">
      <c r="A33" s="36"/>
      <c r="B33" s="30" t="s">
        <v>57</v>
      </c>
      <c r="C33" s="31"/>
      <c r="D33" s="44"/>
      <c r="E33" s="31">
        <v>5000</v>
      </c>
      <c r="F33" s="37"/>
      <c r="G33" s="37"/>
      <c r="H33" s="2"/>
      <c r="I33" s="38"/>
      <c r="J33" s="39"/>
      <c r="K33" s="39"/>
      <c r="L33" s="40"/>
    </row>
    <row r="34" spans="1:12" ht="16.95" customHeight="1" x14ac:dyDescent="0.3">
      <c r="A34" s="36"/>
      <c r="B34" s="30" t="s">
        <v>58</v>
      </c>
      <c r="C34" s="31"/>
      <c r="D34" s="44"/>
      <c r="E34" s="31">
        <v>10000</v>
      </c>
      <c r="F34" s="37"/>
      <c r="G34" s="37"/>
      <c r="H34" s="2"/>
      <c r="I34" s="38"/>
      <c r="J34" s="39"/>
      <c r="K34" s="39"/>
      <c r="L34" s="40"/>
    </row>
    <row r="35" spans="1:12" ht="16.95" customHeight="1" x14ac:dyDescent="0.3">
      <c r="A35" s="36"/>
      <c r="B35" s="30" t="s">
        <v>59</v>
      </c>
      <c r="C35" s="31"/>
      <c r="D35" s="44"/>
      <c r="E35" s="31">
        <v>2000</v>
      </c>
      <c r="F35" s="37"/>
      <c r="G35" s="37"/>
      <c r="H35" s="2"/>
      <c r="I35" s="38"/>
      <c r="J35" s="39"/>
      <c r="K35" s="39"/>
      <c r="L35" s="40"/>
    </row>
    <row r="36" spans="1:12" ht="16.95" customHeight="1" x14ac:dyDescent="0.3">
      <c r="A36" s="36"/>
      <c r="B36" s="30" t="s">
        <v>60</v>
      </c>
      <c r="C36" s="31"/>
      <c r="D36" s="44"/>
      <c r="E36" s="31">
        <v>2000</v>
      </c>
      <c r="F36" s="37"/>
      <c r="G36" s="37"/>
      <c r="H36" s="2"/>
      <c r="I36" s="38"/>
      <c r="J36" s="39"/>
      <c r="K36" s="39"/>
      <c r="L36" s="40"/>
    </row>
    <row r="37" spans="1:12" ht="16.95" customHeight="1" x14ac:dyDescent="0.3">
      <c r="A37" s="29" t="s">
        <v>61</v>
      </c>
      <c r="B37" s="30" t="s">
        <v>62</v>
      </c>
      <c r="C37" s="31">
        <v>572000</v>
      </c>
      <c r="D37" s="44">
        <v>48000</v>
      </c>
      <c r="E37" s="31">
        <v>15000</v>
      </c>
      <c r="F37" s="37"/>
      <c r="G37" s="37"/>
      <c r="H37" s="2"/>
      <c r="I37" s="28"/>
      <c r="J37" s="14"/>
      <c r="K37" s="14"/>
      <c r="L37" s="15"/>
    </row>
    <row r="38" spans="1:12" ht="16.95" customHeight="1" x14ac:dyDescent="0.3">
      <c r="A38" s="41" t="s">
        <v>63</v>
      </c>
      <c r="B38" s="30" t="s">
        <v>64</v>
      </c>
      <c r="C38" s="44">
        <v>241700</v>
      </c>
      <c r="D38" s="44">
        <v>131600</v>
      </c>
      <c r="E38" s="31"/>
      <c r="F38" s="37"/>
      <c r="G38" s="37"/>
      <c r="H38" s="2"/>
      <c r="I38" s="38"/>
      <c r="J38" s="39"/>
      <c r="K38" s="39"/>
      <c r="L38" s="40"/>
    </row>
    <row r="39" spans="1:12" ht="16.95" customHeight="1" x14ac:dyDescent="0.3">
      <c r="A39" s="61" t="s">
        <v>65</v>
      </c>
      <c r="B39" s="30" t="s">
        <v>66</v>
      </c>
      <c r="C39" s="31"/>
      <c r="D39" s="44"/>
      <c r="E39" s="31">
        <v>15000</v>
      </c>
      <c r="F39" s="43" t="s">
        <v>67</v>
      </c>
      <c r="G39" s="37"/>
      <c r="H39" s="2"/>
      <c r="I39" s="38"/>
      <c r="J39" s="39"/>
      <c r="K39" s="39"/>
      <c r="L39" s="40"/>
    </row>
    <row r="40" spans="1:12" ht="46.5" customHeight="1" x14ac:dyDescent="0.3">
      <c r="A40" s="61" t="s">
        <v>68</v>
      </c>
      <c r="B40" s="30" t="s">
        <v>69</v>
      </c>
      <c r="C40" s="31"/>
      <c r="D40" s="44"/>
      <c r="E40" s="31">
        <v>50000</v>
      </c>
      <c r="F40" s="43" t="s">
        <v>70</v>
      </c>
      <c r="G40" s="37"/>
      <c r="H40" s="2"/>
      <c r="I40" s="38"/>
      <c r="J40" s="39"/>
      <c r="K40" s="39"/>
      <c r="L40" s="40"/>
    </row>
    <row r="41" spans="1:12" ht="33" customHeight="1" x14ac:dyDescent="0.3">
      <c r="A41" s="61" t="s">
        <v>71</v>
      </c>
      <c r="B41" s="30" t="s">
        <v>72</v>
      </c>
      <c r="C41" s="31"/>
      <c r="D41" s="44"/>
      <c r="E41" s="31">
        <v>11000</v>
      </c>
      <c r="F41" s="43" t="s">
        <v>73</v>
      </c>
      <c r="G41" s="37"/>
      <c r="H41" s="2"/>
      <c r="I41" s="38"/>
      <c r="J41" s="39"/>
      <c r="K41" s="39"/>
      <c r="L41" s="40"/>
    </row>
    <row r="42" spans="1:12" ht="16.95" customHeight="1" x14ac:dyDescent="0.3">
      <c r="A42" s="61" t="s">
        <v>74</v>
      </c>
      <c r="B42" s="30" t="s">
        <v>75</v>
      </c>
      <c r="C42" s="31"/>
      <c r="D42" s="44"/>
      <c r="E42" s="31">
        <v>7000</v>
      </c>
      <c r="F42" s="43" t="s">
        <v>76</v>
      </c>
      <c r="G42" s="37"/>
      <c r="H42" s="2"/>
      <c r="I42" s="38"/>
      <c r="J42" s="39"/>
      <c r="K42" s="39"/>
      <c r="L42" s="40"/>
    </row>
    <row r="43" spans="1:12" ht="33.75" customHeight="1" x14ac:dyDescent="0.3">
      <c r="A43" s="61" t="s">
        <v>77</v>
      </c>
      <c r="B43" s="30" t="s">
        <v>78</v>
      </c>
      <c r="C43" s="31"/>
      <c r="D43" s="44"/>
      <c r="E43" s="31">
        <v>5000</v>
      </c>
      <c r="F43" s="43" t="s">
        <v>79</v>
      </c>
      <c r="G43" s="37"/>
      <c r="H43" s="2"/>
      <c r="I43" s="38"/>
      <c r="J43" s="39"/>
      <c r="K43" s="39"/>
      <c r="L43" s="40"/>
    </row>
    <row r="44" spans="1:12" ht="16.95" customHeight="1" x14ac:dyDescent="0.3">
      <c r="A44" s="61" t="s">
        <v>80</v>
      </c>
      <c r="B44" s="30" t="s">
        <v>81</v>
      </c>
      <c r="C44" s="31"/>
      <c r="D44" s="44"/>
      <c r="E44" s="31">
        <v>4000</v>
      </c>
      <c r="F44" s="43" t="s">
        <v>82</v>
      </c>
      <c r="G44" s="37"/>
      <c r="H44" s="2"/>
      <c r="I44" s="38"/>
      <c r="J44" s="39"/>
      <c r="K44" s="39"/>
      <c r="L44" s="40"/>
    </row>
    <row r="45" spans="1:12" ht="16.95" customHeight="1" x14ac:dyDescent="0.3">
      <c r="A45" s="29" t="s">
        <v>83</v>
      </c>
      <c r="B45" s="30" t="s">
        <v>64</v>
      </c>
      <c r="C45" s="44">
        <v>28500</v>
      </c>
      <c r="D45" s="44">
        <v>20000</v>
      </c>
      <c r="E45" s="31"/>
      <c r="F45" s="37"/>
      <c r="G45" s="37"/>
      <c r="H45" s="2"/>
      <c r="I45" s="38"/>
      <c r="J45" s="39"/>
      <c r="K45" s="39"/>
      <c r="L45" s="40"/>
    </row>
    <row r="46" spans="1:12" ht="16.95" customHeight="1" x14ac:dyDescent="0.3">
      <c r="A46" s="62"/>
      <c r="B46" s="30" t="s">
        <v>84</v>
      </c>
      <c r="C46" s="31"/>
      <c r="D46" s="44"/>
      <c r="E46" s="31">
        <v>15000</v>
      </c>
      <c r="F46" s="43" t="s">
        <v>85</v>
      </c>
      <c r="G46" s="37"/>
      <c r="H46" s="2"/>
      <c r="I46" s="38"/>
      <c r="J46" s="39"/>
      <c r="K46" s="39"/>
      <c r="L46" s="40"/>
    </row>
    <row r="47" spans="1:12" ht="16.95" customHeight="1" x14ac:dyDescent="0.3">
      <c r="A47" s="62"/>
      <c r="B47" s="30" t="s">
        <v>86</v>
      </c>
      <c r="C47" s="31"/>
      <c r="D47" s="44"/>
      <c r="E47" s="31">
        <v>3000</v>
      </c>
      <c r="F47" s="43" t="s">
        <v>87</v>
      </c>
      <c r="G47" s="37"/>
      <c r="H47" s="2"/>
      <c r="I47" s="38"/>
      <c r="J47" s="39"/>
      <c r="K47" s="39"/>
      <c r="L47" s="40"/>
    </row>
    <row r="48" spans="1:12" ht="16.95" customHeight="1" x14ac:dyDescent="0.3">
      <c r="A48" s="41" t="s">
        <v>88</v>
      </c>
      <c r="B48" s="30" t="s">
        <v>89</v>
      </c>
      <c r="C48" s="31">
        <v>147000</v>
      </c>
      <c r="D48" s="44">
        <v>22000</v>
      </c>
      <c r="E48" s="31">
        <v>18000</v>
      </c>
      <c r="F48" s="33" t="s">
        <v>90</v>
      </c>
      <c r="G48" s="34"/>
      <c r="H48" s="35"/>
      <c r="I48" s="38"/>
      <c r="J48" s="39"/>
      <c r="K48" s="39"/>
      <c r="L48" s="40"/>
    </row>
    <row r="49" spans="1:256" ht="16.95" customHeight="1" x14ac:dyDescent="0.3">
      <c r="A49" s="36"/>
      <c r="B49" s="30" t="s">
        <v>91</v>
      </c>
      <c r="C49" s="31">
        <v>16000</v>
      </c>
      <c r="D49" s="44">
        <v>3000</v>
      </c>
      <c r="E49" s="31">
        <v>3000</v>
      </c>
      <c r="F49" s="37"/>
      <c r="G49" s="37"/>
      <c r="H49" s="2"/>
      <c r="I49" s="38"/>
      <c r="J49" s="39"/>
      <c r="K49" s="39"/>
      <c r="L49" s="40"/>
    </row>
    <row r="50" spans="1:256" ht="16.95" customHeight="1" x14ac:dyDescent="0.3">
      <c r="A50" s="36"/>
      <c r="B50" s="30" t="s">
        <v>92</v>
      </c>
      <c r="C50" s="31">
        <v>9000</v>
      </c>
      <c r="D50" s="44">
        <v>3000</v>
      </c>
      <c r="E50" s="31">
        <v>3000</v>
      </c>
      <c r="F50" s="37"/>
      <c r="G50" s="37"/>
      <c r="H50" s="2"/>
      <c r="I50" s="28"/>
      <c r="J50" s="14"/>
      <c r="K50" s="14"/>
      <c r="L50" s="15"/>
    </row>
    <row r="51" spans="1:256" ht="16.95" customHeight="1" x14ac:dyDescent="0.3">
      <c r="A51" s="36"/>
      <c r="B51" s="30" t="s">
        <v>93</v>
      </c>
      <c r="C51" s="31">
        <v>63500</v>
      </c>
      <c r="D51" s="44">
        <v>15000</v>
      </c>
      <c r="E51" s="31">
        <v>12000</v>
      </c>
      <c r="F51" s="37"/>
      <c r="G51" s="37"/>
      <c r="H51" s="2"/>
      <c r="I51" s="38"/>
      <c r="J51" s="39"/>
      <c r="K51" s="39"/>
      <c r="L51" s="40"/>
    </row>
    <row r="52" spans="1:256" ht="16.95" customHeight="1" x14ac:dyDescent="0.3">
      <c r="A52" s="29" t="s">
        <v>94</v>
      </c>
      <c r="B52" s="30" t="s">
        <v>95</v>
      </c>
      <c r="C52" s="31">
        <v>17600</v>
      </c>
      <c r="D52" s="44">
        <v>12000</v>
      </c>
      <c r="E52" s="132">
        <v>10000</v>
      </c>
      <c r="F52" s="37"/>
      <c r="G52" s="37"/>
      <c r="H52" s="2"/>
      <c r="I52" s="38"/>
      <c r="J52" s="39"/>
      <c r="K52" s="39"/>
      <c r="L52" s="40"/>
    </row>
    <row r="53" spans="1:256" ht="16.95" customHeight="1" x14ac:dyDescent="0.3">
      <c r="A53" s="105" t="s">
        <v>96</v>
      </c>
      <c r="B53" s="106" t="s">
        <v>97</v>
      </c>
      <c r="C53" s="107"/>
      <c r="D53" s="128"/>
      <c r="E53" s="133"/>
      <c r="F53" s="130" t="s">
        <v>98</v>
      </c>
      <c r="G53" s="109"/>
      <c r="H53" s="108"/>
      <c r="I53" s="38"/>
      <c r="J53" s="39"/>
      <c r="K53" s="39"/>
      <c r="L53" s="40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2"/>
      <c r="AW53" s="102"/>
      <c r="AX53" s="102"/>
      <c r="AY53" s="102"/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2"/>
      <c r="BN53" s="102"/>
      <c r="BO53" s="102"/>
      <c r="BP53" s="102"/>
      <c r="BQ53" s="102"/>
      <c r="BR53" s="102"/>
      <c r="BS53" s="102"/>
      <c r="BT53" s="102"/>
      <c r="BU53" s="102"/>
      <c r="BV53" s="102"/>
      <c r="BW53" s="102"/>
      <c r="BX53" s="102"/>
      <c r="BY53" s="102"/>
      <c r="BZ53" s="102"/>
      <c r="CA53" s="102"/>
      <c r="CB53" s="102"/>
      <c r="CC53" s="102"/>
      <c r="CD53" s="102"/>
      <c r="CE53" s="102"/>
      <c r="CF53" s="102"/>
      <c r="CG53" s="102"/>
      <c r="CH53" s="102"/>
      <c r="CI53" s="102"/>
      <c r="CJ53" s="102"/>
      <c r="CK53" s="102"/>
      <c r="CL53" s="102"/>
      <c r="CM53" s="102"/>
      <c r="CN53" s="102"/>
      <c r="CO53" s="102"/>
      <c r="CP53" s="102"/>
      <c r="CQ53" s="102"/>
      <c r="CR53" s="102"/>
      <c r="CS53" s="102"/>
      <c r="CT53" s="102"/>
      <c r="CU53" s="102"/>
      <c r="CV53" s="102"/>
      <c r="CW53" s="102"/>
      <c r="CX53" s="102"/>
      <c r="CY53" s="102"/>
      <c r="CZ53" s="102"/>
      <c r="DA53" s="102"/>
      <c r="DB53" s="102"/>
      <c r="DC53" s="102"/>
      <c r="DD53" s="102"/>
      <c r="DE53" s="102"/>
      <c r="DF53" s="102"/>
      <c r="DG53" s="102"/>
      <c r="DH53" s="102"/>
      <c r="DI53" s="102"/>
      <c r="DJ53" s="102"/>
      <c r="DK53" s="102"/>
      <c r="DL53" s="102"/>
      <c r="DM53" s="102"/>
      <c r="DN53" s="102"/>
      <c r="DO53" s="102"/>
      <c r="DP53" s="102"/>
      <c r="DQ53" s="102"/>
      <c r="DR53" s="102"/>
      <c r="DS53" s="102"/>
      <c r="DT53" s="102"/>
      <c r="DU53" s="102"/>
      <c r="DV53" s="102"/>
      <c r="DW53" s="102"/>
      <c r="DX53" s="102"/>
      <c r="DY53" s="102"/>
      <c r="DZ53" s="102"/>
      <c r="EA53" s="102"/>
      <c r="EB53" s="102"/>
      <c r="EC53" s="102"/>
      <c r="ED53" s="102"/>
      <c r="EE53" s="102"/>
      <c r="EF53" s="102"/>
      <c r="EG53" s="102"/>
      <c r="EH53" s="102"/>
      <c r="EI53" s="102"/>
      <c r="EJ53" s="102"/>
      <c r="EK53" s="102"/>
      <c r="EL53" s="102"/>
      <c r="EM53" s="102"/>
      <c r="EN53" s="102"/>
      <c r="EO53" s="102"/>
      <c r="EP53" s="102"/>
      <c r="EQ53" s="102"/>
      <c r="ER53" s="102"/>
      <c r="ES53" s="102"/>
      <c r="ET53" s="102"/>
      <c r="EU53" s="102"/>
      <c r="EV53" s="102"/>
      <c r="EW53" s="102"/>
      <c r="EX53" s="102"/>
      <c r="EY53" s="102"/>
      <c r="EZ53" s="102"/>
      <c r="FA53" s="102"/>
      <c r="FB53" s="102"/>
      <c r="FC53" s="102"/>
      <c r="FD53" s="102"/>
      <c r="FE53" s="102"/>
      <c r="FF53" s="102"/>
      <c r="FG53" s="102"/>
      <c r="FH53" s="102"/>
      <c r="FI53" s="102"/>
      <c r="FJ53" s="102"/>
      <c r="FK53" s="102"/>
      <c r="FL53" s="102"/>
      <c r="FM53" s="102"/>
      <c r="FN53" s="102"/>
      <c r="FO53" s="102"/>
      <c r="FP53" s="102"/>
      <c r="FQ53" s="102"/>
      <c r="FR53" s="102"/>
      <c r="FS53" s="102"/>
      <c r="FT53" s="102"/>
      <c r="FU53" s="102"/>
      <c r="FV53" s="102"/>
      <c r="FW53" s="102"/>
      <c r="FX53" s="102"/>
      <c r="FY53" s="102"/>
      <c r="FZ53" s="102"/>
      <c r="GA53" s="102"/>
      <c r="GB53" s="102"/>
      <c r="GC53" s="102"/>
      <c r="GD53" s="102"/>
      <c r="GE53" s="102"/>
      <c r="GF53" s="102"/>
      <c r="GG53" s="102"/>
      <c r="GH53" s="102"/>
      <c r="GI53" s="102"/>
      <c r="GJ53" s="102"/>
      <c r="GK53" s="102"/>
      <c r="GL53" s="102"/>
      <c r="GM53" s="102"/>
      <c r="GN53" s="102"/>
      <c r="GO53" s="102"/>
      <c r="GP53" s="102"/>
      <c r="GQ53" s="102"/>
      <c r="GR53" s="102"/>
      <c r="GS53" s="102"/>
      <c r="GT53" s="102"/>
      <c r="GU53" s="102"/>
      <c r="GV53" s="102"/>
      <c r="GW53" s="102"/>
      <c r="GX53" s="102"/>
      <c r="GY53" s="102"/>
      <c r="GZ53" s="102"/>
      <c r="HA53" s="102"/>
      <c r="HB53" s="102"/>
      <c r="HC53" s="102"/>
      <c r="HD53" s="102"/>
      <c r="HE53" s="102"/>
      <c r="HF53" s="102"/>
      <c r="HG53" s="102"/>
      <c r="HH53" s="102"/>
      <c r="HI53" s="102"/>
      <c r="HJ53" s="102"/>
      <c r="HK53" s="102"/>
      <c r="HL53" s="102"/>
      <c r="HM53" s="102"/>
      <c r="HN53" s="102"/>
      <c r="HO53" s="102"/>
      <c r="HP53" s="102"/>
      <c r="HQ53" s="102"/>
      <c r="HR53" s="102"/>
      <c r="HS53" s="102"/>
      <c r="HT53" s="102"/>
      <c r="HU53" s="102"/>
      <c r="HV53" s="102"/>
      <c r="HW53" s="102"/>
      <c r="HX53" s="102"/>
      <c r="HY53" s="102"/>
      <c r="HZ53" s="102"/>
      <c r="IA53" s="102"/>
      <c r="IB53" s="102"/>
      <c r="IC53" s="102"/>
      <c r="ID53" s="102"/>
      <c r="IE53" s="102"/>
      <c r="IF53" s="102"/>
      <c r="IG53" s="102"/>
      <c r="IH53" s="102"/>
      <c r="II53" s="102"/>
      <c r="IJ53" s="102"/>
      <c r="IK53" s="102"/>
      <c r="IL53" s="102"/>
      <c r="IM53" s="102"/>
      <c r="IN53" s="102"/>
      <c r="IO53" s="102"/>
      <c r="IP53" s="102"/>
      <c r="IQ53" s="102"/>
      <c r="IR53" s="102"/>
      <c r="IS53" s="102"/>
      <c r="IT53" s="102"/>
      <c r="IU53" s="102"/>
      <c r="IV53" s="102"/>
    </row>
    <row r="54" spans="1:256" ht="16.95" customHeight="1" x14ac:dyDescent="0.3">
      <c r="A54" s="115"/>
      <c r="B54" s="115"/>
      <c r="C54" s="115"/>
      <c r="D54" s="129"/>
      <c r="E54" s="115"/>
      <c r="F54" s="131"/>
      <c r="G54" s="115"/>
      <c r="H54" s="115"/>
      <c r="I54" s="39"/>
      <c r="J54" s="39"/>
      <c r="K54" s="39"/>
      <c r="L54" s="40"/>
    </row>
    <row r="55" spans="1:256" ht="16.95" customHeight="1" x14ac:dyDescent="0.3">
      <c r="A55" s="121" t="s">
        <v>99</v>
      </c>
      <c r="B55" s="122"/>
      <c r="C55" s="123">
        <f>SUM(C4:C53)</f>
        <v>2824715</v>
      </c>
      <c r="D55" s="123">
        <f>SUM(D4:D53)</f>
        <v>1032700</v>
      </c>
      <c r="E55" s="124">
        <f>SUM(E4:E52)</f>
        <v>574000</v>
      </c>
      <c r="F55" s="125" t="s">
        <v>100</v>
      </c>
      <c r="G55" s="126"/>
      <c r="H55" s="124"/>
      <c r="I55" s="14"/>
      <c r="J55" s="14"/>
      <c r="K55" s="14"/>
      <c r="L55" s="15"/>
    </row>
    <row r="56" spans="1:256" ht="16.95" customHeight="1" x14ac:dyDescent="0.3">
      <c r="A56" s="117"/>
      <c r="B56" s="118"/>
      <c r="C56" s="116"/>
      <c r="D56" s="119"/>
      <c r="F56" s="116"/>
      <c r="G56" s="116"/>
      <c r="H56" s="116"/>
      <c r="I56" s="14"/>
      <c r="J56" s="14"/>
      <c r="K56" s="14"/>
      <c r="L56" s="15"/>
    </row>
    <row r="57" spans="1:256" ht="16.95" customHeight="1" x14ac:dyDescent="0.3">
      <c r="A57" s="117"/>
      <c r="B57" s="118"/>
      <c r="C57" s="116"/>
      <c r="D57" s="119"/>
      <c r="E57" s="116"/>
      <c r="F57" s="116"/>
      <c r="G57" s="116"/>
      <c r="H57" s="116"/>
      <c r="I57" s="14"/>
      <c r="J57" s="14"/>
      <c r="K57" s="14"/>
      <c r="L57" s="15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2"/>
      <c r="AW57" s="102"/>
      <c r="AX57" s="102"/>
      <c r="AY57" s="102"/>
      <c r="AZ57" s="102"/>
      <c r="BA57" s="102"/>
      <c r="BB57" s="102"/>
      <c r="BC57" s="102"/>
      <c r="BD57" s="102"/>
      <c r="BE57" s="102"/>
      <c r="BF57" s="102"/>
      <c r="BG57" s="102"/>
      <c r="BH57" s="102"/>
      <c r="BI57" s="102"/>
      <c r="BJ57" s="102"/>
      <c r="BK57" s="102"/>
      <c r="BL57" s="102"/>
      <c r="BM57" s="102"/>
      <c r="BN57" s="102"/>
      <c r="BO57" s="102"/>
      <c r="BP57" s="102"/>
      <c r="BQ57" s="102"/>
      <c r="BR57" s="102"/>
      <c r="BS57" s="102"/>
      <c r="BT57" s="102"/>
      <c r="BU57" s="102"/>
      <c r="BV57" s="102"/>
      <c r="BW57" s="102"/>
      <c r="BX57" s="102"/>
      <c r="BY57" s="102"/>
      <c r="BZ57" s="102"/>
      <c r="CA57" s="102"/>
      <c r="CB57" s="102"/>
      <c r="CC57" s="102"/>
      <c r="CD57" s="10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02"/>
      <c r="DL57" s="10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02"/>
      <c r="ET57" s="102"/>
      <c r="EU57" s="102"/>
      <c r="EV57" s="102"/>
      <c r="EW57" s="102"/>
      <c r="EX57" s="102"/>
      <c r="EY57" s="102"/>
      <c r="EZ57" s="102"/>
      <c r="FA57" s="102"/>
      <c r="FB57" s="102"/>
      <c r="FC57" s="102"/>
      <c r="FD57" s="102"/>
      <c r="FE57" s="102"/>
      <c r="FF57" s="102"/>
      <c r="FG57" s="102"/>
      <c r="FH57" s="102"/>
      <c r="FI57" s="102"/>
      <c r="FJ57" s="102"/>
      <c r="FK57" s="102"/>
      <c r="FL57" s="102"/>
      <c r="FM57" s="102"/>
      <c r="FN57" s="102"/>
      <c r="FO57" s="102"/>
      <c r="FP57" s="102"/>
      <c r="FQ57" s="102"/>
      <c r="FR57" s="102"/>
      <c r="FS57" s="102"/>
      <c r="FT57" s="102"/>
      <c r="FU57" s="102"/>
      <c r="FV57" s="102"/>
      <c r="FW57" s="102"/>
      <c r="FX57" s="102"/>
      <c r="FY57" s="102"/>
      <c r="FZ57" s="102"/>
      <c r="GA57" s="102"/>
      <c r="GB57" s="102"/>
      <c r="GC57" s="102"/>
      <c r="GD57" s="102"/>
      <c r="GE57" s="102"/>
      <c r="GF57" s="102"/>
      <c r="GG57" s="102"/>
      <c r="GH57" s="102"/>
      <c r="GI57" s="102"/>
      <c r="GJ57" s="102"/>
      <c r="GK57" s="102"/>
      <c r="GL57" s="102"/>
      <c r="GM57" s="102"/>
      <c r="GN57" s="102"/>
      <c r="GO57" s="102"/>
      <c r="GP57" s="102"/>
      <c r="GQ57" s="102"/>
      <c r="GR57" s="102"/>
      <c r="GS57" s="102"/>
      <c r="GT57" s="102"/>
      <c r="GU57" s="102"/>
      <c r="GV57" s="102"/>
      <c r="GW57" s="102"/>
      <c r="GX57" s="102"/>
      <c r="GY57" s="102"/>
      <c r="GZ57" s="102"/>
      <c r="HA57" s="102"/>
      <c r="HB57" s="102"/>
      <c r="HC57" s="102"/>
      <c r="HD57" s="102"/>
      <c r="HE57" s="102"/>
      <c r="HF57" s="102"/>
      <c r="HG57" s="102"/>
      <c r="HH57" s="102"/>
      <c r="HI57" s="102"/>
      <c r="HJ57" s="102"/>
      <c r="HK57" s="102"/>
      <c r="HL57" s="102"/>
      <c r="HM57" s="102"/>
      <c r="HN57" s="102"/>
      <c r="HO57" s="102"/>
      <c r="HP57" s="102"/>
      <c r="HQ57" s="102"/>
      <c r="HR57" s="102"/>
      <c r="HS57" s="102"/>
      <c r="HT57" s="102"/>
      <c r="HU57" s="102"/>
      <c r="HV57" s="102"/>
      <c r="HW57" s="102"/>
      <c r="HX57" s="102"/>
      <c r="HY57" s="102"/>
      <c r="HZ57" s="102"/>
      <c r="IA57" s="102"/>
      <c r="IB57" s="102"/>
      <c r="IC57" s="102"/>
      <c r="ID57" s="102"/>
      <c r="IE57" s="102"/>
      <c r="IF57" s="102"/>
      <c r="IG57" s="102"/>
      <c r="IH57" s="102"/>
      <c r="II57" s="102"/>
      <c r="IJ57" s="102"/>
      <c r="IK57" s="102"/>
      <c r="IL57" s="102"/>
      <c r="IM57" s="102"/>
      <c r="IN57" s="102"/>
      <c r="IO57" s="102"/>
      <c r="IP57" s="102"/>
      <c r="IQ57" s="102"/>
      <c r="IR57" s="102"/>
      <c r="IS57" s="102"/>
      <c r="IT57" s="102"/>
      <c r="IU57" s="102"/>
      <c r="IV57" s="102"/>
    </row>
    <row r="58" spans="1:256" ht="16.95" customHeight="1" x14ac:dyDescent="0.3">
      <c r="A58" s="127" t="s">
        <v>178</v>
      </c>
      <c r="B58" s="118" t="s">
        <v>179</v>
      </c>
      <c r="C58" s="116"/>
      <c r="D58" s="119"/>
      <c r="E58" s="116">
        <v>30000</v>
      </c>
      <c r="F58" s="116"/>
      <c r="G58" s="116"/>
      <c r="H58" s="116"/>
      <c r="I58" s="14"/>
      <c r="J58" s="14"/>
      <c r="K58" s="14"/>
      <c r="L58" s="15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2"/>
      <c r="AW58" s="102"/>
      <c r="AX58" s="102"/>
      <c r="AY58" s="102"/>
      <c r="AZ58" s="102"/>
      <c r="BA58" s="102"/>
      <c r="BB58" s="102"/>
      <c r="BC58" s="102"/>
      <c r="BD58" s="102"/>
      <c r="BE58" s="102"/>
      <c r="BF58" s="102"/>
      <c r="BG58" s="102"/>
      <c r="BH58" s="102"/>
      <c r="BI58" s="102"/>
      <c r="BJ58" s="102"/>
      <c r="BK58" s="102"/>
      <c r="BL58" s="102"/>
      <c r="BM58" s="102"/>
      <c r="BN58" s="102"/>
      <c r="BO58" s="102"/>
      <c r="BP58" s="102"/>
      <c r="BQ58" s="102"/>
      <c r="BR58" s="102"/>
      <c r="BS58" s="102"/>
      <c r="BT58" s="102"/>
      <c r="BU58" s="102"/>
      <c r="BV58" s="102"/>
      <c r="BW58" s="102"/>
      <c r="BX58" s="102"/>
      <c r="BY58" s="102"/>
      <c r="BZ58" s="102"/>
      <c r="CA58" s="102"/>
      <c r="CB58" s="102"/>
      <c r="CC58" s="102"/>
      <c r="CD58" s="10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02"/>
      <c r="DL58" s="10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02"/>
      <c r="ET58" s="102"/>
      <c r="EU58" s="102"/>
      <c r="EV58" s="102"/>
      <c r="EW58" s="102"/>
      <c r="EX58" s="102"/>
      <c r="EY58" s="102"/>
      <c r="EZ58" s="102"/>
      <c r="FA58" s="102"/>
      <c r="FB58" s="102"/>
      <c r="FC58" s="102"/>
      <c r="FD58" s="102"/>
      <c r="FE58" s="102"/>
      <c r="FF58" s="102"/>
      <c r="FG58" s="102"/>
      <c r="FH58" s="102"/>
      <c r="FI58" s="102"/>
      <c r="FJ58" s="102"/>
      <c r="FK58" s="102"/>
      <c r="FL58" s="102"/>
      <c r="FM58" s="102"/>
      <c r="FN58" s="102"/>
      <c r="FO58" s="102"/>
      <c r="FP58" s="102"/>
      <c r="FQ58" s="102"/>
      <c r="FR58" s="102"/>
      <c r="FS58" s="102"/>
      <c r="FT58" s="102"/>
      <c r="FU58" s="102"/>
      <c r="FV58" s="102"/>
      <c r="FW58" s="102"/>
      <c r="FX58" s="102"/>
      <c r="FY58" s="102"/>
      <c r="FZ58" s="102"/>
      <c r="GA58" s="102"/>
      <c r="GB58" s="102"/>
      <c r="GC58" s="102"/>
      <c r="GD58" s="102"/>
      <c r="GE58" s="102"/>
      <c r="GF58" s="102"/>
      <c r="GG58" s="102"/>
      <c r="GH58" s="102"/>
      <c r="GI58" s="102"/>
      <c r="GJ58" s="102"/>
      <c r="GK58" s="102"/>
      <c r="GL58" s="102"/>
      <c r="GM58" s="102"/>
      <c r="GN58" s="102"/>
      <c r="GO58" s="102"/>
      <c r="GP58" s="102"/>
      <c r="GQ58" s="102"/>
      <c r="GR58" s="102"/>
      <c r="GS58" s="102"/>
      <c r="GT58" s="102"/>
      <c r="GU58" s="102"/>
      <c r="GV58" s="102"/>
      <c r="GW58" s="102"/>
      <c r="GX58" s="102"/>
      <c r="GY58" s="102"/>
      <c r="GZ58" s="102"/>
      <c r="HA58" s="102"/>
      <c r="HB58" s="102"/>
      <c r="HC58" s="102"/>
      <c r="HD58" s="102"/>
      <c r="HE58" s="102"/>
      <c r="HF58" s="102"/>
      <c r="HG58" s="102"/>
      <c r="HH58" s="102"/>
      <c r="HI58" s="102"/>
      <c r="HJ58" s="102"/>
      <c r="HK58" s="102"/>
      <c r="HL58" s="102"/>
      <c r="HM58" s="102"/>
      <c r="HN58" s="102"/>
      <c r="HO58" s="102"/>
      <c r="HP58" s="102"/>
      <c r="HQ58" s="102"/>
      <c r="HR58" s="102"/>
      <c r="HS58" s="102"/>
      <c r="HT58" s="102"/>
      <c r="HU58" s="102"/>
      <c r="HV58" s="102"/>
      <c r="HW58" s="102"/>
      <c r="HX58" s="102"/>
      <c r="HY58" s="102"/>
      <c r="HZ58" s="102"/>
      <c r="IA58" s="102"/>
      <c r="IB58" s="102"/>
      <c r="IC58" s="102"/>
      <c r="ID58" s="102"/>
      <c r="IE58" s="102"/>
      <c r="IF58" s="102"/>
      <c r="IG58" s="102"/>
      <c r="IH58" s="102"/>
      <c r="II58" s="102"/>
      <c r="IJ58" s="102"/>
      <c r="IK58" s="102"/>
      <c r="IL58" s="102"/>
      <c r="IM58" s="102"/>
      <c r="IN58" s="102"/>
      <c r="IO58" s="102"/>
      <c r="IP58" s="102"/>
      <c r="IQ58" s="102"/>
      <c r="IR58" s="102"/>
      <c r="IS58" s="102"/>
      <c r="IT58" s="102"/>
      <c r="IU58" s="102"/>
      <c r="IV58" s="102"/>
    </row>
    <row r="59" spans="1:256" ht="16.95" customHeight="1" x14ac:dyDescent="0.3">
      <c r="A59" s="117"/>
      <c r="B59" s="118" t="s">
        <v>180</v>
      </c>
      <c r="C59" s="116"/>
      <c r="D59" s="119"/>
      <c r="E59" s="116">
        <v>100000</v>
      </c>
      <c r="F59" s="116"/>
      <c r="G59" s="116"/>
      <c r="H59" s="116"/>
      <c r="I59" s="14"/>
      <c r="J59" s="14"/>
      <c r="K59" s="14"/>
      <c r="L59" s="15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  <c r="AD59" s="102"/>
      <c r="AE59" s="102"/>
      <c r="AF59" s="102"/>
      <c r="AG59" s="102"/>
      <c r="AH59" s="102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2"/>
      <c r="BE59" s="102"/>
      <c r="BF59" s="102"/>
      <c r="BG59" s="102"/>
      <c r="BH59" s="102"/>
      <c r="BI59" s="102"/>
      <c r="BJ59" s="102"/>
      <c r="BK59" s="102"/>
      <c r="BL59" s="102"/>
      <c r="BM59" s="102"/>
      <c r="BN59" s="102"/>
      <c r="BO59" s="102"/>
      <c r="BP59" s="102"/>
      <c r="BQ59" s="102"/>
      <c r="BR59" s="102"/>
      <c r="BS59" s="102"/>
      <c r="BT59" s="102"/>
      <c r="BU59" s="102"/>
      <c r="BV59" s="102"/>
      <c r="BW59" s="102"/>
      <c r="BX59" s="102"/>
      <c r="BY59" s="102"/>
      <c r="BZ59" s="102"/>
      <c r="CA59" s="102"/>
      <c r="CB59" s="102"/>
      <c r="CC59" s="102"/>
      <c r="CD59" s="102"/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02"/>
      <c r="DL59" s="10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02"/>
      <c r="ET59" s="102"/>
      <c r="EU59" s="102"/>
      <c r="EV59" s="102"/>
      <c r="EW59" s="102"/>
      <c r="EX59" s="102"/>
      <c r="EY59" s="102"/>
      <c r="EZ59" s="102"/>
      <c r="FA59" s="102"/>
      <c r="FB59" s="102"/>
      <c r="FC59" s="102"/>
      <c r="FD59" s="102"/>
      <c r="FE59" s="102"/>
      <c r="FF59" s="102"/>
      <c r="FG59" s="102"/>
      <c r="FH59" s="102"/>
      <c r="FI59" s="102"/>
      <c r="FJ59" s="102"/>
      <c r="FK59" s="102"/>
      <c r="FL59" s="102"/>
      <c r="FM59" s="102"/>
      <c r="FN59" s="102"/>
      <c r="FO59" s="102"/>
      <c r="FP59" s="102"/>
      <c r="FQ59" s="102"/>
      <c r="FR59" s="102"/>
      <c r="FS59" s="102"/>
      <c r="FT59" s="102"/>
      <c r="FU59" s="102"/>
      <c r="FV59" s="102"/>
      <c r="FW59" s="102"/>
      <c r="FX59" s="102"/>
      <c r="FY59" s="102"/>
      <c r="FZ59" s="102"/>
      <c r="GA59" s="102"/>
      <c r="GB59" s="102"/>
      <c r="GC59" s="102"/>
      <c r="GD59" s="102"/>
      <c r="GE59" s="102"/>
      <c r="GF59" s="102"/>
      <c r="GG59" s="102"/>
      <c r="GH59" s="102"/>
      <c r="GI59" s="102"/>
      <c r="GJ59" s="102"/>
      <c r="GK59" s="102"/>
      <c r="GL59" s="102"/>
      <c r="GM59" s="102"/>
      <c r="GN59" s="102"/>
      <c r="GO59" s="102"/>
      <c r="GP59" s="102"/>
      <c r="GQ59" s="102"/>
      <c r="GR59" s="102"/>
      <c r="GS59" s="102"/>
      <c r="GT59" s="102"/>
      <c r="GU59" s="102"/>
      <c r="GV59" s="102"/>
      <c r="GW59" s="102"/>
      <c r="GX59" s="102"/>
      <c r="GY59" s="102"/>
      <c r="GZ59" s="102"/>
      <c r="HA59" s="102"/>
      <c r="HB59" s="102"/>
      <c r="HC59" s="102"/>
      <c r="HD59" s="102"/>
      <c r="HE59" s="102"/>
      <c r="HF59" s="102"/>
      <c r="HG59" s="102"/>
      <c r="HH59" s="102"/>
      <c r="HI59" s="102"/>
      <c r="HJ59" s="102"/>
      <c r="HK59" s="102"/>
      <c r="HL59" s="102"/>
      <c r="HM59" s="102"/>
      <c r="HN59" s="102"/>
      <c r="HO59" s="102"/>
      <c r="HP59" s="102"/>
      <c r="HQ59" s="102"/>
      <c r="HR59" s="102"/>
      <c r="HS59" s="102"/>
      <c r="HT59" s="102"/>
      <c r="HU59" s="102"/>
      <c r="HV59" s="102"/>
      <c r="HW59" s="102"/>
      <c r="HX59" s="102"/>
      <c r="HY59" s="102"/>
      <c r="HZ59" s="102"/>
      <c r="IA59" s="102"/>
      <c r="IB59" s="102"/>
      <c r="IC59" s="102"/>
      <c r="ID59" s="102"/>
      <c r="IE59" s="102"/>
      <c r="IF59" s="102"/>
      <c r="IG59" s="102"/>
      <c r="IH59" s="102"/>
      <c r="II59" s="102"/>
      <c r="IJ59" s="102"/>
      <c r="IK59" s="102"/>
      <c r="IL59" s="102"/>
      <c r="IM59" s="102"/>
      <c r="IN59" s="102"/>
      <c r="IO59" s="102"/>
      <c r="IP59" s="102"/>
      <c r="IQ59" s="102"/>
      <c r="IR59" s="102"/>
      <c r="IS59" s="102"/>
      <c r="IT59" s="102"/>
      <c r="IU59" s="102"/>
      <c r="IV59" s="102"/>
    </row>
    <row r="60" spans="1:256" ht="16.95" customHeight="1" x14ac:dyDescent="0.3">
      <c r="A60" s="117"/>
      <c r="B60" s="118" t="s">
        <v>181</v>
      </c>
      <c r="C60" s="116"/>
      <c r="D60" s="119"/>
      <c r="E60" s="116">
        <v>20000</v>
      </c>
      <c r="F60" s="116"/>
      <c r="G60" s="116"/>
      <c r="H60" s="116"/>
      <c r="I60" s="14"/>
      <c r="J60" s="14"/>
      <c r="K60" s="14"/>
      <c r="L60" s="15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  <c r="AD60" s="102"/>
      <c r="AE60" s="102"/>
      <c r="AF60" s="102"/>
      <c r="AG60" s="102"/>
      <c r="AH60" s="102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2"/>
      <c r="AW60" s="102"/>
      <c r="AX60" s="102"/>
      <c r="AY60" s="102"/>
      <c r="AZ60" s="102"/>
      <c r="BA60" s="102"/>
      <c r="BB60" s="102"/>
      <c r="BC60" s="102"/>
      <c r="BD60" s="102"/>
      <c r="BE60" s="102"/>
      <c r="BF60" s="102"/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2"/>
      <c r="BU60" s="102"/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2"/>
      <c r="CJ60" s="102"/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2"/>
      <c r="CY60" s="102"/>
      <c r="CZ60" s="102"/>
      <c r="DA60" s="102"/>
      <c r="DB60" s="102"/>
      <c r="DC60" s="102"/>
      <c r="DD60" s="102"/>
      <c r="DE60" s="102"/>
      <c r="DF60" s="102"/>
      <c r="DG60" s="102"/>
      <c r="DH60" s="102"/>
      <c r="DI60" s="102"/>
      <c r="DJ60" s="102"/>
      <c r="DK60" s="102"/>
      <c r="DL60" s="102"/>
      <c r="DM60" s="102"/>
      <c r="DN60" s="102"/>
      <c r="DO60" s="102"/>
      <c r="DP60" s="102"/>
      <c r="DQ60" s="102"/>
      <c r="DR60" s="102"/>
      <c r="DS60" s="102"/>
      <c r="DT60" s="102"/>
      <c r="DU60" s="102"/>
      <c r="DV60" s="102"/>
      <c r="DW60" s="102"/>
      <c r="DX60" s="102"/>
      <c r="DY60" s="102"/>
      <c r="DZ60" s="102"/>
      <c r="EA60" s="102"/>
      <c r="EB60" s="102"/>
      <c r="EC60" s="102"/>
      <c r="ED60" s="102"/>
      <c r="EE60" s="102"/>
      <c r="EF60" s="102"/>
      <c r="EG60" s="102"/>
      <c r="EH60" s="102"/>
      <c r="EI60" s="102"/>
      <c r="EJ60" s="102"/>
      <c r="EK60" s="102"/>
      <c r="EL60" s="102"/>
      <c r="EM60" s="102"/>
      <c r="EN60" s="102"/>
      <c r="EO60" s="102"/>
      <c r="EP60" s="102"/>
      <c r="EQ60" s="102"/>
      <c r="ER60" s="102"/>
      <c r="ES60" s="102"/>
      <c r="ET60" s="102"/>
      <c r="EU60" s="102"/>
      <c r="EV60" s="102"/>
      <c r="EW60" s="102"/>
      <c r="EX60" s="102"/>
      <c r="EY60" s="102"/>
      <c r="EZ60" s="102"/>
      <c r="FA60" s="102"/>
      <c r="FB60" s="102"/>
      <c r="FC60" s="102"/>
      <c r="FD60" s="102"/>
      <c r="FE60" s="102"/>
      <c r="FF60" s="102"/>
      <c r="FG60" s="102"/>
      <c r="FH60" s="102"/>
      <c r="FI60" s="102"/>
      <c r="FJ60" s="102"/>
      <c r="FK60" s="102"/>
      <c r="FL60" s="102"/>
      <c r="FM60" s="102"/>
      <c r="FN60" s="102"/>
      <c r="FO60" s="102"/>
      <c r="FP60" s="102"/>
      <c r="FQ60" s="102"/>
      <c r="FR60" s="102"/>
      <c r="FS60" s="102"/>
      <c r="FT60" s="102"/>
      <c r="FU60" s="102"/>
      <c r="FV60" s="102"/>
      <c r="FW60" s="102"/>
      <c r="FX60" s="102"/>
      <c r="FY60" s="102"/>
      <c r="FZ60" s="102"/>
      <c r="GA60" s="102"/>
      <c r="GB60" s="102"/>
      <c r="GC60" s="102"/>
      <c r="GD60" s="102"/>
      <c r="GE60" s="102"/>
      <c r="GF60" s="102"/>
      <c r="GG60" s="102"/>
      <c r="GH60" s="102"/>
      <c r="GI60" s="102"/>
      <c r="GJ60" s="102"/>
      <c r="GK60" s="102"/>
      <c r="GL60" s="102"/>
      <c r="GM60" s="102"/>
      <c r="GN60" s="102"/>
      <c r="GO60" s="102"/>
      <c r="GP60" s="102"/>
      <c r="GQ60" s="102"/>
      <c r="GR60" s="102"/>
      <c r="GS60" s="102"/>
      <c r="GT60" s="102"/>
      <c r="GU60" s="102"/>
      <c r="GV60" s="102"/>
      <c r="GW60" s="102"/>
      <c r="GX60" s="102"/>
      <c r="GY60" s="102"/>
      <c r="GZ60" s="102"/>
      <c r="HA60" s="102"/>
      <c r="HB60" s="102"/>
      <c r="HC60" s="102"/>
      <c r="HD60" s="102"/>
      <c r="HE60" s="102"/>
      <c r="HF60" s="102"/>
      <c r="HG60" s="102"/>
      <c r="HH60" s="102"/>
      <c r="HI60" s="102"/>
      <c r="HJ60" s="102"/>
      <c r="HK60" s="102"/>
      <c r="HL60" s="102"/>
      <c r="HM60" s="102"/>
      <c r="HN60" s="102"/>
      <c r="HO60" s="102"/>
      <c r="HP60" s="102"/>
      <c r="HQ60" s="102"/>
      <c r="HR60" s="102"/>
      <c r="HS60" s="102"/>
      <c r="HT60" s="102"/>
      <c r="HU60" s="102"/>
      <c r="HV60" s="102"/>
      <c r="HW60" s="102"/>
      <c r="HX60" s="102"/>
      <c r="HY60" s="102"/>
      <c r="HZ60" s="102"/>
      <c r="IA60" s="102"/>
      <c r="IB60" s="102"/>
      <c r="IC60" s="102"/>
      <c r="ID60" s="102"/>
      <c r="IE60" s="102"/>
      <c r="IF60" s="102"/>
      <c r="IG60" s="102"/>
      <c r="IH60" s="102"/>
      <c r="II60" s="102"/>
      <c r="IJ60" s="102"/>
      <c r="IK60" s="102"/>
      <c r="IL60" s="102"/>
      <c r="IM60" s="102"/>
      <c r="IN60" s="102"/>
      <c r="IO60" s="102"/>
      <c r="IP60" s="102"/>
      <c r="IQ60" s="102"/>
      <c r="IR60" s="102"/>
      <c r="IS60" s="102"/>
      <c r="IT60" s="102"/>
      <c r="IU60" s="102"/>
      <c r="IV60" s="102"/>
    </row>
    <row r="61" spans="1:256" ht="16.95" customHeight="1" x14ac:dyDescent="0.3">
      <c r="A61" s="117"/>
      <c r="B61" s="118" t="s">
        <v>182</v>
      </c>
      <c r="C61" s="116"/>
      <c r="D61" s="119"/>
      <c r="E61" s="116">
        <v>150000</v>
      </c>
      <c r="F61" s="116"/>
      <c r="G61" s="116"/>
      <c r="H61" s="116"/>
      <c r="I61" s="14"/>
      <c r="J61" s="14"/>
      <c r="K61" s="14"/>
      <c r="L61" s="15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2"/>
      <c r="AH61" s="102"/>
      <c r="AI61" s="102"/>
      <c r="AJ61" s="102"/>
      <c r="AK61" s="102"/>
      <c r="AL61" s="102"/>
      <c r="AM61" s="102"/>
      <c r="AN61" s="102"/>
      <c r="AO61" s="102"/>
      <c r="AP61" s="102"/>
      <c r="AQ61" s="102"/>
      <c r="AR61" s="102"/>
      <c r="AS61" s="102"/>
      <c r="AT61" s="102"/>
      <c r="AU61" s="102"/>
      <c r="AV61" s="102"/>
      <c r="AW61" s="102"/>
      <c r="AX61" s="102"/>
      <c r="AY61" s="102"/>
      <c r="AZ61" s="102"/>
      <c r="BA61" s="102"/>
      <c r="BB61" s="102"/>
      <c r="BC61" s="102"/>
      <c r="BD61" s="102"/>
      <c r="BE61" s="102"/>
      <c r="BF61" s="102"/>
      <c r="BG61" s="102"/>
      <c r="BH61" s="102"/>
      <c r="BI61" s="102"/>
      <c r="BJ61" s="102"/>
      <c r="BK61" s="102"/>
      <c r="BL61" s="102"/>
      <c r="BM61" s="102"/>
      <c r="BN61" s="102"/>
      <c r="BO61" s="102"/>
      <c r="BP61" s="102"/>
      <c r="BQ61" s="102"/>
      <c r="BR61" s="102"/>
      <c r="BS61" s="102"/>
      <c r="BT61" s="102"/>
      <c r="BU61" s="102"/>
      <c r="BV61" s="102"/>
      <c r="BW61" s="102"/>
      <c r="BX61" s="102"/>
      <c r="BY61" s="102"/>
      <c r="BZ61" s="102"/>
      <c r="CA61" s="102"/>
      <c r="CB61" s="102"/>
      <c r="CC61" s="102"/>
      <c r="CD61" s="10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02"/>
      <c r="DL61" s="10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02"/>
      <c r="ET61" s="102"/>
      <c r="EU61" s="102"/>
      <c r="EV61" s="102"/>
      <c r="EW61" s="102"/>
      <c r="EX61" s="102"/>
      <c r="EY61" s="102"/>
      <c r="EZ61" s="102"/>
      <c r="FA61" s="102"/>
      <c r="FB61" s="102"/>
      <c r="FC61" s="102"/>
      <c r="FD61" s="102"/>
      <c r="FE61" s="102"/>
      <c r="FF61" s="102"/>
      <c r="FG61" s="102"/>
      <c r="FH61" s="102"/>
      <c r="FI61" s="102"/>
      <c r="FJ61" s="102"/>
      <c r="FK61" s="102"/>
      <c r="FL61" s="102"/>
      <c r="FM61" s="102"/>
      <c r="FN61" s="102"/>
      <c r="FO61" s="102"/>
      <c r="FP61" s="102"/>
      <c r="FQ61" s="102"/>
      <c r="FR61" s="102"/>
      <c r="FS61" s="102"/>
      <c r="FT61" s="102"/>
      <c r="FU61" s="102"/>
      <c r="FV61" s="102"/>
      <c r="FW61" s="102"/>
      <c r="FX61" s="102"/>
      <c r="FY61" s="102"/>
      <c r="FZ61" s="102"/>
      <c r="GA61" s="102"/>
      <c r="GB61" s="102"/>
      <c r="GC61" s="102"/>
      <c r="GD61" s="102"/>
      <c r="GE61" s="102"/>
      <c r="GF61" s="102"/>
      <c r="GG61" s="102"/>
      <c r="GH61" s="102"/>
      <c r="GI61" s="102"/>
      <c r="GJ61" s="102"/>
      <c r="GK61" s="102"/>
      <c r="GL61" s="102"/>
      <c r="GM61" s="102"/>
      <c r="GN61" s="102"/>
      <c r="GO61" s="102"/>
      <c r="GP61" s="102"/>
      <c r="GQ61" s="102"/>
      <c r="GR61" s="102"/>
      <c r="GS61" s="102"/>
      <c r="GT61" s="102"/>
      <c r="GU61" s="102"/>
      <c r="GV61" s="102"/>
      <c r="GW61" s="102"/>
      <c r="GX61" s="102"/>
      <c r="GY61" s="102"/>
      <c r="GZ61" s="102"/>
      <c r="HA61" s="102"/>
      <c r="HB61" s="102"/>
      <c r="HC61" s="102"/>
      <c r="HD61" s="102"/>
      <c r="HE61" s="102"/>
      <c r="HF61" s="102"/>
      <c r="HG61" s="102"/>
      <c r="HH61" s="102"/>
      <c r="HI61" s="102"/>
      <c r="HJ61" s="102"/>
      <c r="HK61" s="102"/>
      <c r="HL61" s="102"/>
      <c r="HM61" s="102"/>
      <c r="HN61" s="102"/>
      <c r="HO61" s="102"/>
      <c r="HP61" s="102"/>
      <c r="HQ61" s="102"/>
      <c r="HR61" s="102"/>
      <c r="HS61" s="102"/>
      <c r="HT61" s="102"/>
      <c r="HU61" s="102"/>
      <c r="HV61" s="102"/>
      <c r="HW61" s="102"/>
      <c r="HX61" s="102"/>
      <c r="HY61" s="102"/>
      <c r="HZ61" s="102"/>
      <c r="IA61" s="102"/>
      <c r="IB61" s="102"/>
      <c r="IC61" s="102"/>
      <c r="ID61" s="102"/>
      <c r="IE61" s="102"/>
      <c r="IF61" s="102"/>
      <c r="IG61" s="102"/>
      <c r="IH61" s="102"/>
      <c r="II61" s="102"/>
      <c r="IJ61" s="102"/>
      <c r="IK61" s="102"/>
      <c r="IL61" s="102"/>
      <c r="IM61" s="102"/>
      <c r="IN61" s="102"/>
      <c r="IO61" s="102"/>
      <c r="IP61" s="102"/>
      <c r="IQ61" s="102"/>
      <c r="IR61" s="102"/>
      <c r="IS61" s="102"/>
      <c r="IT61" s="102"/>
      <c r="IU61" s="102"/>
      <c r="IV61" s="102"/>
    </row>
    <row r="62" spans="1:256" ht="16.95" customHeight="1" x14ac:dyDescent="0.3">
      <c r="A62" s="117"/>
      <c r="B62" s="118" t="s">
        <v>183</v>
      </c>
      <c r="C62" s="116"/>
      <c r="D62" s="119"/>
      <c r="E62" s="116">
        <v>30000</v>
      </c>
      <c r="F62" s="116"/>
      <c r="G62" s="116"/>
      <c r="H62" s="116"/>
      <c r="I62" s="14"/>
      <c r="J62" s="14"/>
      <c r="K62" s="14"/>
      <c r="L62" s="15"/>
    </row>
    <row r="63" spans="1:256" ht="16.95" customHeight="1" x14ac:dyDescent="0.3">
      <c r="A63" s="117"/>
      <c r="B63" s="118"/>
      <c r="C63" s="116"/>
      <c r="D63" s="119"/>
      <c r="E63" s="120" t="s">
        <v>184</v>
      </c>
      <c r="F63" s="116"/>
      <c r="G63" s="116"/>
      <c r="H63" s="116"/>
      <c r="I63" s="14"/>
      <c r="J63" s="14"/>
      <c r="K63" s="14"/>
      <c r="L63" s="15"/>
    </row>
    <row r="64" spans="1:256" ht="16.95" customHeight="1" x14ac:dyDescent="0.3">
      <c r="A64" s="117"/>
      <c r="B64" s="118"/>
      <c r="C64" s="116"/>
      <c r="D64" s="134"/>
      <c r="E64" s="134"/>
      <c r="F64" s="134"/>
      <c r="G64" s="116"/>
      <c r="H64" s="116"/>
      <c r="I64" s="14"/>
      <c r="J64" s="14"/>
      <c r="K64" s="14"/>
      <c r="L64" s="15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2"/>
      <c r="AH64" s="102"/>
      <c r="AI64" s="102"/>
      <c r="AJ64" s="102"/>
      <c r="AK64" s="102"/>
      <c r="AL64" s="102"/>
      <c r="AM64" s="102"/>
      <c r="AN64" s="102"/>
      <c r="AO64" s="102"/>
      <c r="AP64" s="102"/>
      <c r="AQ64" s="102"/>
      <c r="AR64" s="102"/>
      <c r="AS64" s="102"/>
      <c r="AT64" s="102"/>
      <c r="AU64" s="102"/>
      <c r="AV64" s="102"/>
      <c r="AW64" s="102"/>
      <c r="AX64" s="102"/>
      <c r="AY64" s="102"/>
      <c r="AZ64" s="102"/>
      <c r="BA64" s="102"/>
      <c r="BB64" s="102"/>
      <c r="BC64" s="102"/>
      <c r="BD64" s="102"/>
      <c r="BE64" s="102"/>
      <c r="BF64" s="102"/>
      <c r="BG64" s="102"/>
      <c r="BH64" s="102"/>
      <c r="BI64" s="102"/>
      <c r="BJ64" s="102"/>
      <c r="BK64" s="102"/>
      <c r="BL64" s="102"/>
      <c r="BM64" s="102"/>
      <c r="BN64" s="102"/>
      <c r="BO64" s="102"/>
      <c r="BP64" s="102"/>
      <c r="BQ64" s="102"/>
      <c r="BR64" s="102"/>
      <c r="BS64" s="102"/>
      <c r="BT64" s="102"/>
      <c r="BU64" s="102"/>
      <c r="BV64" s="102"/>
      <c r="BW64" s="102"/>
      <c r="BX64" s="102"/>
      <c r="BY64" s="102"/>
      <c r="BZ64" s="102"/>
      <c r="CA64" s="102"/>
      <c r="CB64" s="102"/>
      <c r="CC64" s="102"/>
      <c r="CD64" s="10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02"/>
      <c r="DL64" s="10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02"/>
      <c r="ET64" s="102"/>
      <c r="EU64" s="102"/>
      <c r="EV64" s="102"/>
      <c r="EW64" s="102"/>
      <c r="EX64" s="102"/>
      <c r="EY64" s="102"/>
      <c r="EZ64" s="102"/>
      <c r="FA64" s="102"/>
      <c r="FB64" s="102"/>
      <c r="FC64" s="102"/>
      <c r="FD64" s="102"/>
      <c r="FE64" s="102"/>
      <c r="FF64" s="102"/>
      <c r="FG64" s="102"/>
      <c r="FH64" s="102"/>
      <c r="FI64" s="102"/>
      <c r="FJ64" s="102"/>
      <c r="FK64" s="102"/>
      <c r="FL64" s="102"/>
      <c r="FM64" s="102"/>
      <c r="FN64" s="102"/>
      <c r="FO64" s="102"/>
      <c r="FP64" s="102"/>
      <c r="FQ64" s="102"/>
      <c r="FR64" s="102"/>
      <c r="FS64" s="102"/>
      <c r="FT64" s="102"/>
      <c r="FU64" s="102"/>
      <c r="FV64" s="102"/>
      <c r="FW64" s="102"/>
      <c r="FX64" s="102"/>
      <c r="FY64" s="102"/>
      <c r="FZ64" s="102"/>
      <c r="GA64" s="102"/>
      <c r="GB64" s="102"/>
      <c r="GC64" s="102"/>
      <c r="GD64" s="102"/>
      <c r="GE64" s="102"/>
      <c r="GF64" s="102"/>
      <c r="GG64" s="102"/>
      <c r="GH64" s="102"/>
      <c r="GI64" s="102"/>
      <c r="GJ64" s="102"/>
      <c r="GK64" s="102"/>
      <c r="GL64" s="102"/>
      <c r="GM64" s="102"/>
      <c r="GN64" s="102"/>
      <c r="GO64" s="102"/>
      <c r="GP64" s="102"/>
      <c r="GQ64" s="102"/>
      <c r="GR64" s="102"/>
      <c r="GS64" s="102"/>
      <c r="GT64" s="102"/>
      <c r="GU64" s="102"/>
      <c r="GV64" s="102"/>
      <c r="GW64" s="102"/>
      <c r="GX64" s="102"/>
      <c r="GY64" s="102"/>
      <c r="GZ64" s="102"/>
      <c r="HA64" s="102"/>
      <c r="HB64" s="102"/>
      <c r="HC64" s="102"/>
      <c r="HD64" s="102"/>
      <c r="HE64" s="102"/>
      <c r="HF64" s="102"/>
      <c r="HG64" s="102"/>
      <c r="HH64" s="102"/>
      <c r="HI64" s="102"/>
      <c r="HJ64" s="102"/>
      <c r="HK64" s="102"/>
      <c r="HL64" s="102"/>
      <c r="HM64" s="102"/>
      <c r="HN64" s="102"/>
      <c r="HO64" s="102"/>
      <c r="HP64" s="102"/>
      <c r="HQ64" s="102"/>
      <c r="HR64" s="102"/>
      <c r="HS64" s="102"/>
      <c r="HT64" s="102"/>
      <c r="HU64" s="102"/>
      <c r="HV64" s="102"/>
      <c r="HW64" s="102"/>
      <c r="HX64" s="102"/>
      <c r="HY64" s="102"/>
      <c r="HZ64" s="102"/>
      <c r="IA64" s="102"/>
      <c r="IB64" s="102"/>
      <c r="IC64" s="102"/>
      <c r="ID64" s="102"/>
      <c r="IE64" s="102"/>
      <c r="IF64" s="102"/>
      <c r="IG64" s="102"/>
      <c r="IH64" s="102"/>
      <c r="II64" s="102"/>
      <c r="IJ64" s="102"/>
      <c r="IK64" s="102"/>
      <c r="IL64" s="102"/>
      <c r="IM64" s="102"/>
      <c r="IN64" s="102"/>
      <c r="IO64" s="102"/>
      <c r="IP64" s="102"/>
      <c r="IQ64" s="102"/>
      <c r="IR64" s="102"/>
      <c r="IS64" s="102"/>
      <c r="IT64" s="102"/>
      <c r="IU64" s="102"/>
      <c r="IV64" s="102"/>
    </row>
    <row r="65" spans="1:256" ht="16.95" customHeight="1" x14ac:dyDescent="0.3">
      <c r="A65" s="117"/>
      <c r="B65" s="118"/>
      <c r="C65" s="116"/>
      <c r="D65" s="134"/>
      <c r="E65" s="134"/>
      <c r="F65" s="134"/>
      <c r="G65" s="116"/>
      <c r="H65" s="116"/>
      <c r="I65" s="14"/>
      <c r="J65" s="14"/>
      <c r="K65" s="14"/>
      <c r="L65" s="15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2"/>
      <c r="AS65" s="102"/>
      <c r="AT65" s="102"/>
      <c r="AU65" s="102"/>
      <c r="AV65" s="102"/>
      <c r="AW65" s="102"/>
      <c r="AX65" s="102"/>
      <c r="AY65" s="102"/>
      <c r="AZ65" s="102"/>
      <c r="BA65" s="102"/>
      <c r="BB65" s="102"/>
      <c r="BC65" s="102"/>
      <c r="BD65" s="102"/>
      <c r="BE65" s="102"/>
      <c r="BF65" s="102"/>
      <c r="BG65" s="102"/>
      <c r="BH65" s="102"/>
      <c r="BI65" s="102"/>
      <c r="BJ65" s="102"/>
      <c r="BK65" s="102"/>
      <c r="BL65" s="102"/>
      <c r="BM65" s="102"/>
      <c r="BN65" s="102"/>
      <c r="BO65" s="102"/>
      <c r="BP65" s="102"/>
      <c r="BQ65" s="102"/>
      <c r="BR65" s="102"/>
      <c r="BS65" s="102"/>
      <c r="BT65" s="102"/>
      <c r="BU65" s="102"/>
      <c r="BV65" s="102"/>
      <c r="BW65" s="102"/>
      <c r="BX65" s="102"/>
      <c r="BY65" s="102"/>
      <c r="BZ65" s="102"/>
      <c r="CA65" s="102"/>
      <c r="CB65" s="102"/>
      <c r="CC65" s="102"/>
      <c r="CD65" s="10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02"/>
      <c r="ET65" s="102"/>
      <c r="EU65" s="102"/>
      <c r="EV65" s="102"/>
      <c r="EW65" s="102"/>
      <c r="EX65" s="102"/>
      <c r="EY65" s="102"/>
      <c r="EZ65" s="102"/>
      <c r="FA65" s="102"/>
      <c r="FB65" s="102"/>
      <c r="FC65" s="102"/>
      <c r="FD65" s="102"/>
      <c r="FE65" s="102"/>
      <c r="FF65" s="102"/>
      <c r="FG65" s="102"/>
      <c r="FH65" s="102"/>
      <c r="FI65" s="102"/>
      <c r="FJ65" s="102"/>
      <c r="FK65" s="102"/>
      <c r="FL65" s="102"/>
      <c r="FM65" s="102"/>
      <c r="FN65" s="102"/>
      <c r="FO65" s="102"/>
      <c r="FP65" s="102"/>
      <c r="FQ65" s="102"/>
      <c r="FR65" s="102"/>
      <c r="FS65" s="102"/>
      <c r="FT65" s="102"/>
      <c r="FU65" s="102"/>
      <c r="FV65" s="102"/>
      <c r="FW65" s="102"/>
      <c r="FX65" s="102"/>
      <c r="FY65" s="102"/>
      <c r="FZ65" s="102"/>
      <c r="GA65" s="102"/>
      <c r="GB65" s="102"/>
      <c r="GC65" s="102"/>
      <c r="GD65" s="102"/>
      <c r="GE65" s="102"/>
      <c r="GF65" s="102"/>
      <c r="GG65" s="102"/>
      <c r="GH65" s="102"/>
      <c r="GI65" s="102"/>
      <c r="GJ65" s="102"/>
      <c r="GK65" s="102"/>
      <c r="GL65" s="102"/>
      <c r="GM65" s="102"/>
      <c r="GN65" s="102"/>
      <c r="GO65" s="102"/>
      <c r="GP65" s="102"/>
      <c r="GQ65" s="102"/>
      <c r="GR65" s="102"/>
      <c r="GS65" s="102"/>
      <c r="GT65" s="102"/>
      <c r="GU65" s="102"/>
      <c r="GV65" s="102"/>
      <c r="GW65" s="102"/>
      <c r="GX65" s="102"/>
      <c r="GY65" s="102"/>
      <c r="GZ65" s="102"/>
      <c r="HA65" s="102"/>
      <c r="HB65" s="102"/>
      <c r="HC65" s="102"/>
      <c r="HD65" s="102"/>
      <c r="HE65" s="102"/>
      <c r="HF65" s="102"/>
      <c r="HG65" s="102"/>
      <c r="HH65" s="102"/>
      <c r="HI65" s="102"/>
      <c r="HJ65" s="102"/>
      <c r="HK65" s="102"/>
      <c r="HL65" s="102"/>
      <c r="HM65" s="102"/>
      <c r="HN65" s="102"/>
      <c r="HO65" s="102"/>
      <c r="HP65" s="102"/>
      <c r="HQ65" s="102"/>
      <c r="HR65" s="102"/>
      <c r="HS65" s="102"/>
      <c r="HT65" s="102"/>
      <c r="HU65" s="102"/>
      <c r="HV65" s="102"/>
      <c r="HW65" s="102"/>
      <c r="HX65" s="102"/>
      <c r="HY65" s="102"/>
      <c r="HZ65" s="102"/>
      <c r="IA65" s="102"/>
      <c r="IB65" s="102"/>
      <c r="IC65" s="102"/>
      <c r="ID65" s="102"/>
      <c r="IE65" s="102"/>
      <c r="IF65" s="102"/>
      <c r="IG65" s="102"/>
      <c r="IH65" s="102"/>
      <c r="II65" s="102"/>
      <c r="IJ65" s="102"/>
      <c r="IK65" s="102"/>
      <c r="IL65" s="102"/>
      <c r="IM65" s="102"/>
      <c r="IN65" s="102"/>
      <c r="IO65" s="102"/>
      <c r="IP65" s="102"/>
      <c r="IQ65" s="102"/>
      <c r="IR65" s="102"/>
      <c r="IS65" s="102"/>
      <c r="IT65" s="102"/>
      <c r="IU65" s="102"/>
      <c r="IV65" s="102"/>
    </row>
    <row r="66" spans="1:256" ht="16.95" customHeight="1" x14ac:dyDescent="0.3">
      <c r="A66" s="117"/>
      <c r="B66" s="118"/>
      <c r="C66" s="116"/>
      <c r="D66" s="134"/>
      <c r="E66" s="134"/>
      <c r="F66" s="134"/>
      <c r="G66" s="116"/>
      <c r="H66" s="116"/>
      <c r="I66" s="14"/>
      <c r="J66" s="14"/>
      <c r="K66" s="14"/>
      <c r="L66" s="15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  <c r="AD66" s="102"/>
      <c r="AE66" s="102"/>
      <c r="AF66" s="102"/>
      <c r="AG66" s="102"/>
      <c r="AH66" s="102"/>
      <c r="AI66" s="102"/>
      <c r="AJ66" s="102"/>
      <c r="AK66" s="102"/>
      <c r="AL66" s="102"/>
      <c r="AM66" s="102"/>
      <c r="AN66" s="102"/>
      <c r="AO66" s="102"/>
      <c r="AP66" s="102"/>
      <c r="AQ66" s="102"/>
      <c r="AR66" s="102"/>
      <c r="AS66" s="102"/>
      <c r="AT66" s="102"/>
      <c r="AU66" s="102"/>
      <c r="AV66" s="102"/>
      <c r="AW66" s="102"/>
      <c r="AX66" s="102"/>
      <c r="AY66" s="102"/>
      <c r="AZ66" s="102"/>
      <c r="BA66" s="102"/>
      <c r="BB66" s="102"/>
      <c r="BC66" s="102"/>
      <c r="BD66" s="102"/>
      <c r="BE66" s="102"/>
      <c r="BF66" s="102"/>
      <c r="BG66" s="102"/>
      <c r="BH66" s="102"/>
      <c r="BI66" s="102"/>
      <c r="BJ66" s="102"/>
      <c r="BK66" s="102"/>
      <c r="BL66" s="102"/>
      <c r="BM66" s="102"/>
      <c r="BN66" s="102"/>
      <c r="BO66" s="102"/>
      <c r="BP66" s="102"/>
      <c r="BQ66" s="102"/>
      <c r="BR66" s="102"/>
      <c r="BS66" s="102"/>
      <c r="BT66" s="102"/>
      <c r="BU66" s="102"/>
      <c r="BV66" s="102"/>
      <c r="BW66" s="102"/>
      <c r="BX66" s="102"/>
      <c r="BY66" s="102"/>
      <c r="BZ66" s="102"/>
      <c r="CA66" s="102"/>
      <c r="CB66" s="102"/>
      <c r="CC66" s="102"/>
      <c r="CD66" s="10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02"/>
      <c r="ET66" s="102"/>
      <c r="EU66" s="102"/>
      <c r="EV66" s="102"/>
      <c r="EW66" s="102"/>
      <c r="EX66" s="102"/>
      <c r="EY66" s="102"/>
      <c r="EZ66" s="102"/>
      <c r="FA66" s="102"/>
      <c r="FB66" s="102"/>
      <c r="FC66" s="102"/>
      <c r="FD66" s="102"/>
      <c r="FE66" s="102"/>
      <c r="FF66" s="102"/>
      <c r="FG66" s="102"/>
      <c r="FH66" s="102"/>
      <c r="FI66" s="102"/>
      <c r="FJ66" s="102"/>
      <c r="FK66" s="102"/>
      <c r="FL66" s="102"/>
      <c r="FM66" s="102"/>
      <c r="FN66" s="102"/>
      <c r="FO66" s="102"/>
      <c r="FP66" s="102"/>
      <c r="FQ66" s="102"/>
      <c r="FR66" s="102"/>
      <c r="FS66" s="102"/>
      <c r="FT66" s="102"/>
      <c r="FU66" s="102"/>
      <c r="FV66" s="102"/>
      <c r="FW66" s="102"/>
      <c r="FX66" s="102"/>
      <c r="FY66" s="102"/>
      <c r="FZ66" s="102"/>
      <c r="GA66" s="102"/>
      <c r="GB66" s="102"/>
      <c r="GC66" s="102"/>
      <c r="GD66" s="102"/>
      <c r="GE66" s="102"/>
      <c r="GF66" s="102"/>
      <c r="GG66" s="102"/>
      <c r="GH66" s="102"/>
      <c r="GI66" s="102"/>
      <c r="GJ66" s="102"/>
      <c r="GK66" s="102"/>
      <c r="GL66" s="102"/>
      <c r="GM66" s="102"/>
      <c r="GN66" s="102"/>
      <c r="GO66" s="102"/>
      <c r="GP66" s="102"/>
      <c r="GQ66" s="102"/>
      <c r="GR66" s="102"/>
      <c r="GS66" s="102"/>
      <c r="GT66" s="102"/>
      <c r="GU66" s="102"/>
      <c r="GV66" s="102"/>
      <c r="GW66" s="102"/>
      <c r="GX66" s="102"/>
      <c r="GY66" s="102"/>
      <c r="GZ66" s="102"/>
      <c r="HA66" s="102"/>
      <c r="HB66" s="102"/>
      <c r="HC66" s="102"/>
      <c r="HD66" s="102"/>
      <c r="HE66" s="102"/>
      <c r="HF66" s="102"/>
      <c r="HG66" s="102"/>
      <c r="HH66" s="102"/>
      <c r="HI66" s="102"/>
      <c r="HJ66" s="102"/>
      <c r="HK66" s="102"/>
      <c r="HL66" s="102"/>
      <c r="HM66" s="102"/>
      <c r="HN66" s="102"/>
      <c r="HO66" s="102"/>
      <c r="HP66" s="102"/>
      <c r="HQ66" s="102"/>
      <c r="HR66" s="102"/>
      <c r="HS66" s="102"/>
      <c r="HT66" s="102"/>
      <c r="HU66" s="102"/>
      <c r="HV66" s="102"/>
      <c r="HW66" s="102"/>
      <c r="HX66" s="102"/>
      <c r="HY66" s="102"/>
      <c r="HZ66" s="102"/>
      <c r="IA66" s="102"/>
      <c r="IB66" s="102"/>
      <c r="IC66" s="102"/>
      <c r="ID66" s="102"/>
      <c r="IE66" s="102"/>
      <c r="IF66" s="102"/>
      <c r="IG66" s="102"/>
      <c r="IH66" s="102"/>
      <c r="II66" s="102"/>
      <c r="IJ66" s="102"/>
      <c r="IK66" s="102"/>
      <c r="IL66" s="102"/>
      <c r="IM66" s="102"/>
      <c r="IN66" s="102"/>
      <c r="IO66" s="102"/>
      <c r="IP66" s="102"/>
      <c r="IQ66" s="102"/>
      <c r="IR66" s="102"/>
      <c r="IS66" s="102"/>
      <c r="IT66" s="102"/>
      <c r="IU66" s="102"/>
      <c r="IV66" s="102"/>
    </row>
    <row r="67" spans="1:256" ht="16.95" customHeight="1" x14ac:dyDescent="0.3">
      <c r="A67" s="117"/>
      <c r="B67" s="118"/>
      <c r="C67" s="116"/>
      <c r="D67" s="134"/>
      <c r="E67" s="134"/>
      <c r="F67" s="134"/>
      <c r="G67" s="116"/>
      <c r="H67" s="116"/>
      <c r="I67" s="14"/>
      <c r="J67" s="14"/>
      <c r="K67" s="14"/>
      <c r="L67" s="15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2"/>
      <c r="AM67" s="102"/>
      <c r="AN67" s="102"/>
      <c r="AO67" s="102"/>
      <c r="AP67" s="102"/>
      <c r="AQ67" s="102"/>
      <c r="AR67" s="102"/>
      <c r="AS67" s="102"/>
      <c r="AT67" s="102"/>
      <c r="AU67" s="102"/>
      <c r="AV67" s="102"/>
      <c r="AW67" s="102"/>
      <c r="AX67" s="102"/>
      <c r="AY67" s="102"/>
      <c r="AZ67" s="102"/>
      <c r="BA67" s="102"/>
      <c r="BB67" s="102"/>
      <c r="BC67" s="102"/>
      <c r="BD67" s="102"/>
      <c r="BE67" s="102"/>
      <c r="BF67" s="102"/>
      <c r="BG67" s="102"/>
      <c r="BH67" s="102"/>
      <c r="BI67" s="102"/>
      <c r="BJ67" s="102"/>
      <c r="BK67" s="102"/>
      <c r="BL67" s="102"/>
      <c r="BM67" s="102"/>
      <c r="BN67" s="102"/>
      <c r="BO67" s="102"/>
      <c r="BP67" s="102"/>
      <c r="BQ67" s="102"/>
      <c r="BR67" s="102"/>
      <c r="BS67" s="102"/>
      <c r="BT67" s="102"/>
      <c r="BU67" s="102"/>
      <c r="BV67" s="102"/>
      <c r="BW67" s="102"/>
      <c r="BX67" s="102"/>
      <c r="BY67" s="102"/>
      <c r="BZ67" s="102"/>
      <c r="CA67" s="102"/>
      <c r="CB67" s="102"/>
      <c r="CC67" s="102"/>
      <c r="CD67" s="102"/>
      <c r="CE67" s="102"/>
      <c r="CF67" s="102"/>
      <c r="CG67" s="102"/>
      <c r="CH67" s="102"/>
      <c r="CI67" s="102"/>
      <c r="CJ67" s="102"/>
      <c r="CK67" s="102"/>
      <c r="CL67" s="102"/>
      <c r="CM67" s="102"/>
      <c r="CN67" s="102"/>
      <c r="CO67" s="102"/>
      <c r="CP67" s="102"/>
      <c r="CQ67" s="102"/>
      <c r="CR67" s="102"/>
      <c r="CS67" s="102"/>
      <c r="CT67" s="102"/>
      <c r="CU67" s="102"/>
      <c r="CV67" s="102"/>
      <c r="CW67" s="102"/>
      <c r="CX67" s="102"/>
      <c r="CY67" s="102"/>
      <c r="CZ67" s="102"/>
      <c r="DA67" s="102"/>
      <c r="DB67" s="102"/>
      <c r="DC67" s="102"/>
      <c r="DD67" s="102"/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  <c r="DZ67" s="102"/>
      <c r="EA67" s="102"/>
      <c r="EB67" s="102"/>
      <c r="EC67" s="102"/>
      <c r="ED67" s="102"/>
      <c r="EE67" s="102"/>
      <c r="EF67" s="102"/>
      <c r="EG67" s="102"/>
      <c r="EH67" s="102"/>
      <c r="EI67" s="102"/>
      <c r="EJ67" s="102"/>
      <c r="EK67" s="102"/>
      <c r="EL67" s="102"/>
      <c r="EM67" s="102"/>
      <c r="EN67" s="102"/>
      <c r="EO67" s="102"/>
      <c r="EP67" s="102"/>
      <c r="EQ67" s="102"/>
      <c r="ER67" s="102"/>
      <c r="ES67" s="102"/>
      <c r="ET67" s="102"/>
      <c r="EU67" s="102"/>
      <c r="EV67" s="102"/>
      <c r="EW67" s="102"/>
      <c r="EX67" s="102"/>
      <c r="EY67" s="102"/>
      <c r="EZ67" s="102"/>
      <c r="FA67" s="102"/>
      <c r="FB67" s="102"/>
      <c r="FC67" s="102"/>
      <c r="FD67" s="102"/>
      <c r="FE67" s="102"/>
      <c r="FF67" s="102"/>
      <c r="FG67" s="102"/>
      <c r="FH67" s="102"/>
      <c r="FI67" s="102"/>
      <c r="FJ67" s="102"/>
      <c r="FK67" s="102"/>
      <c r="FL67" s="102"/>
      <c r="FM67" s="102"/>
      <c r="FN67" s="102"/>
      <c r="FO67" s="102"/>
      <c r="FP67" s="102"/>
      <c r="FQ67" s="102"/>
      <c r="FR67" s="102"/>
      <c r="FS67" s="102"/>
      <c r="FT67" s="102"/>
      <c r="FU67" s="102"/>
      <c r="FV67" s="102"/>
      <c r="FW67" s="102"/>
      <c r="FX67" s="102"/>
      <c r="FY67" s="102"/>
      <c r="FZ67" s="102"/>
      <c r="GA67" s="102"/>
      <c r="GB67" s="102"/>
      <c r="GC67" s="102"/>
      <c r="GD67" s="102"/>
      <c r="GE67" s="102"/>
      <c r="GF67" s="102"/>
      <c r="GG67" s="102"/>
      <c r="GH67" s="102"/>
      <c r="GI67" s="102"/>
      <c r="GJ67" s="102"/>
      <c r="GK67" s="102"/>
      <c r="GL67" s="102"/>
      <c r="GM67" s="102"/>
      <c r="GN67" s="102"/>
      <c r="GO67" s="102"/>
      <c r="GP67" s="102"/>
      <c r="GQ67" s="102"/>
      <c r="GR67" s="102"/>
      <c r="GS67" s="102"/>
      <c r="GT67" s="102"/>
      <c r="GU67" s="102"/>
      <c r="GV67" s="102"/>
      <c r="GW67" s="102"/>
      <c r="GX67" s="102"/>
      <c r="GY67" s="102"/>
      <c r="GZ67" s="102"/>
      <c r="HA67" s="102"/>
      <c r="HB67" s="102"/>
      <c r="HC67" s="102"/>
      <c r="HD67" s="102"/>
      <c r="HE67" s="102"/>
      <c r="HF67" s="102"/>
      <c r="HG67" s="102"/>
      <c r="HH67" s="102"/>
      <c r="HI67" s="102"/>
      <c r="HJ67" s="102"/>
      <c r="HK67" s="102"/>
      <c r="HL67" s="102"/>
      <c r="HM67" s="102"/>
      <c r="HN67" s="102"/>
      <c r="HO67" s="102"/>
      <c r="HP67" s="102"/>
      <c r="HQ67" s="102"/>
      <c r="HR67" s="102"/>
      <c r="HS67" s="102"/>
      <c r="HT67" s="102"/>
      <c r="HU67" s="102"/>
      <c r="HV67" s="102"/>
      <c r="HW67" s="102"/>
      <c r="HX67" s="102"/>
      <c r="HY67" s="102"/>
      <c r="HZ67" s="102"/>
      <c r="IA67" s="102"/>
      <c r="IB67" s="102"/>
      <c r="IC67" s="102"/>
      <c r="ID67" s="102"/>
      <c r="IE67" s="102"/>
      <c r="IF67" s="102"/>
      <c r="IG67" s="102"/>
      <c r="IH67" s="102"/>
      <c r="II67" s="102"/>
      <c r="IJ67" s="102"/>
      <c r="IK67" s="102"/>
      <c r="IL67" s="102"/>
      <c r="IM67" s="102"/>
      <c r="IN67" s="102"/>
      <c r="IO67" s="102"/>
      <c r="IP67" s="102"/>
      <c r="IQ67" s="102"/>
      <c r="IR67" s="102"/>
      <c r="IS67" s="102"/>
      <c r="IT67" s="102"/>
      <c r="IU67" s="102"/>
      <c r="IV67" s="102"/>
    </row>
    <row r="68" spans="1:256" ht="16.95" customHeight="1" x14ac:dyDescent="0.3">
      <c r="A68" s="117"/>
      <c r="B68" s="118"/>
      <c r="C68" s="116"/>
      <c r="D68" s="119"/>
      <c r="E68" s="116"/>
      <c r="F68" s="116"/>
      <c r="G68" s="116"/>
      <c r="H68" s="116"/>
      <c r="I68" s="14"/>
      <c r="J68" s="14"/>
      <c r="K68" s="14"/>
      <c r="L68" s="15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  <c r="AD68" s="102"/>
      <c r="AE68" s="102"/>
      <c r="AF68" s="102"/>
      <c r="AG68" s="102"/>
      <c r="AH68" s="102"/>
      <c r="AI68" s="102"/>
      <c r="AJ68" s="102"/>
      <c r="AK68" s="102"/>
      <c r="AL68" s="102"/>
      <c r="AM68" s="102"/>
      <c r="AN68" s="102"/>
      <c r="AO68" s="102"/>
      <c r="AP68" s="102"/>
      <c r="AQ68" s="102"/>
      <c r="AR68" s="102"/>
      <c r="AS68" s="102"/>
      <c r="AT68" s="102"/>
      <c r="AU68" s="102"/>
      <c r="AV68" s="102"/>
      <c r="AW68" s="102"/>
      <c r="AX68" s="102"/>
      <c r="AY68" s="102"/>
      <c r="AZ68" s="102"/>
      <c r="BA68" s="102"/>
      <c r="BB68" s="102"/>
      <c r="BC68" s="102"/>
      <c r="BD68" s="102"/>
      <c r="BE68" s="102"/>
      <c r="BF68" s="102"/>
      <c r="BG68" s="102"/>
      <c r="BH68" s="102"/>
      <c r="BI68" s="102"/>
      <c r="BJ68" s="102"/>
      <c r="BK68" s="102"/>
      <c r="BL68" s="102"/>
      <c r="BM68" s="102"/>
      <c r="BN68" s="102"/>
      <c r="BO68" s="102"/>
      <c r="BP68" s="102"/>
      <c r="BQ68" s="102"/>
      <c r="BR68" s="102"/>
      <c r="BS68" s="102"/>
      <c r="BT68" s="102"/>
      <c r="BU68" s="102"/>
      <c r="BV68" s="102"/>
      <c r="BW68" s="102"/>
      <c r="BX68" s="102"/>
      <c r="BY68" s="102"/>
      <c r="BZ68" s="102"/>
      <c r="CA68" s="102"/>
      <c r="CB68" s="102"/>
      <c r="CC68" s="102"/>
      <c r="CD68" s="102"/>
      <c r="CE68" s="102"/>
      <c r="CF68" s="102"/>
      <c r="CG68" s="102"/>
      <c r="CH68" s="102"/>
      <c r="CI68" s="102"/>
      <c r="CJ68" s="102"/>
      <c r="CK68" s="102"/>
      <c r="CL68" s="102"/>
      <c r="CM68" s="102"/>
      <c r="CN68" s="102"/>
      <c r="CO68" s="102"/>
      <c r="CP68" s="102"/>
      <c r="CQ68" s="102"/>
      <c r="CR68" s="102"/>
      <c r="CS68" s="102"/>
      <c r="CT68" s="102"/>
      <c r="CU68" s="102"/>
      <c r="CV68" s="102"/>
      <c r="CW68" s="102"/>
      <c r="CX68" s="102"/>
      <c r="CY68" s="102"/>
      <c r="CZ68" s="102"/>
      <c r="DA68" s="102"/>
      <c r="DB68" s="102"/>
      <c r="DC68" s="102"/>
      <c r="DD68" s="102"/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  <c r="DZ68" s="102"/>
      <c r="EA68" s="102"/>
      <c r="EB68" s="102"/>
      <c r="EC68" s="102"/>
      <c r="ED68" s="102"/>
      <c r="EE68" s="102"/>
      <c r="EF68" s="102"/>
      <c r="EG68" s="102"/>
      <c r="EH68" s="102"/>
      <c r="EI68" s="102"/>
      <c r="EJ68" s="102"/>
      <c r="EK68" s="102"/>
      <c r="EL68" s="102"/>
      <c r="EM68" s="102"/>
      <c r="EN68" s="102"/>
      <c r="EO68" s="102"/>
      <c r="EP68" s="102"/>
      <c r="EQ68" s="102"/>
      <c r="ER68" s="102"/>
      <c r="ES68" s="102"/>
      <c r="ET68" s="102"/>
      <c r="EU68" s="102"/>
      <c r="EV68" s="102"/>
      <c r="EW68" s="102"/>
      <c r="EX68" s="102"/>
      <c r="EY68" s="102"/>
      <c r="EZ68" s="102"/>
      <c r="FA68" s="102"/>
      <c r="FB68" s="102"/>
      <c r="FC68" s="102"/>
      <c r="FD68" s="102"/>
      <c r="FE68" s="102"/>
      <c r="FF68" s="102"/>
      <c r="FG68" s="102"/>
      <c r="FH68" s="102"/>
      <c r="FI68" s="102"/>
      <c r="FJ68" s="102"/>
      <c r="FK68" s="102"/>
      <c r="FL68" s="102"/>
      <c r="FM68" s="102"/>
      <c r="FN68" s="102"/>
      <c r="FO68" s="102"/>
      <c r="FP68" s="102"/>
      <c r="FQ68" s="102"/>
      <c r="FR68" s="102"/>
      <c r="FS68" s="102"/>
      <c r="FT68" s="102"/>
      <c r="FU68" s="102"/>
      <c r="FV68" s="102"/>
      <c r="FW68" s="102"/>
      <c r="FX68" s="102"/>
      <c r="FY68" s="102"/>
      <c r="FZ68" s="102"/>
      <c r="GA68" s="102"/>
      <c r="GB68" s="102"/>
      <c r="GC68" s="102"/>
      <c r="GD68" s="102"/>
      <c r="GE68" s="102"/>
      <c r="GF68" s="102"/>
      <c r="GG68" s="102"/>
      <c r="GH68" s="102"/>
      <c r="GI68" s="102"/>
      <c r="GJ68" s="102"/>
      <c r="GK68" s="102"/>
      <c r="GL68" s="102"/>
      <c r="GM68" s="102"/>
      <c r="GN68" s="102"/>
      <c r="GO68" s="102"/>
      <c r="GP68" s="102"/>
      <c r="GQ68" s="102"/>
      <c r="GR68" s="102"/>
      <c r="GS68" s="102"/>
      <c r="GT68" s="102"/>
      <c r="GU68" s="102"/>
      <c r="GV68" s="102"/>
      <c r="GW68" s="102"/>
      <c r="GX68" s="102"/>
      <c r="GY68" s="102"/>
      <c r="GZ68" s="102"/>
      <c r="HA68" s="102"/>
      <c r="HB68" s="102"/>
      <c r="HC68" s="102"/>
      <c r="HD68" s="102"/>
      <c r="HE68" s="102"/>
      <c r="HF68" s="102"/>
      <c r="HG68" s="102"/>
      <c r="HH68" s="102"/>
      <c r="HI68" s="102"/>
      <c r="HJ68" s="102"/>
      <c r="HK68" s="102"/>
      <c r="HL68" s="102"/>
      <c r="HM68" s="102"/>
      <c r="HN68" s="102"/>
      <c r="HO68" s="102"/>
      <c r="HP68" s="102"/>
      <c r="HQ68" s="102"/>
      <c r="HR68" s="102"/>
      <c r="HS68" s="102"/>
      <c r="HT68" s="102"/>
      <c r="HU68" s="102"/>
      <c r="HV68" s="102"/>
      <c r="HW68" s="102"/>
      <c r="HX68" s="102"/>
      <c r="HY68" s="102"/>
      <c r="HZ68" s="102"/>
      <c r="IA68" s="102"/>
      <c r="IB68" s="102"/>
      <c r="IC68" s="102"/>
      <c r="ID68" s="102"/>
      <c r="IE68" s="102"/>
      <c r="IF68" s="102"/>
      <c r="IG68" s="102"/>
      <c r="IH68" s="102"/>
      <c r="II68" s="102"/>
      <c r="IJ68" s="102"/>
      <c r="IK68" s="102"/>
      <c r="IL68" s="102"/>
      <c r="IM68" s="102"/>
      <c r="IN68" s="102"/>
      <c r="IO68" s="102"/>
      <c r="IP68" s="102"/>
      <c r="IQ68" s="102"/>
      <c r="IR68" s="102"/>
      <c r="IS68" s="102"/>
      <c r="IT68" s="102"/>
      <c r="IU68" s="102"/>
      <c r="IV68" s="102"/>
    </row>
    <row r="69" spans="1:256" ht="16.95" customHeight="1" x14ac:dyDescent="0.3">
      <c r="A69" s="135"/>
      <c r="B69" s="135"/>
      <c r="C69" s="136" t="s">
        <v>101</v>
      </c>
      <c r="D69" s="135"/>
      <c r="E69" s="137" t="s">
        <v>102</v>
      </c>
      <c r="F69" s="138"/>
      <c r="G69" s="138"/>
      <c r="H69" s="116"/>
      <c r="I69" s="14"/>
      <c r="J69" s="14"/>
      <c r="K69" s="14"/>
      <c r="L69" s="15"/>
    </row>
    <row r="70" spans="1:256" ht="16.95" customHeight="1" x14ac:dyDescent="0.3">
      <c r="A70" s="139"/>
      <c r="B70" s="138"/>
      <c r="C70" s="138"/>
      <c r="D70" s="138"/>
      <c r="E70" s="138"/>
      <c r="F70" s="138"/>
      <c r="G70" s="138"/>
      <c r="H70" s="116"/>
      <c r="I70" s="14"/>
      <c r="J70" s="14"/>
      <c r="K70" s="14"/>
      <c r="L70" s="15"/>
    </row>
    <row r="71" spans="1:256" ht="16.95" customHeight="1" x14ac:dyDescent="0.3">
      <c r="A71" s="117"/>
      <c r="B71" s="118"/>
      <c r="C71" s="116"/>
      <c r="D71" s="118"/>
      <c r="E71" s="116"/>
      <c r="F71" s="116"/>
      <c r="G71" s="116"/>
      <c r="H71" s="116"/>
      <c r="I71" s="14"/>
      <c r="J71" s="14"/>
      <c r="K71" s="14"/>
      <c r="L71" s="15"/>
    </row>
    <row r="72" spans="1:256" ht="26.4" customHeight="1" thickBot="1" x14ac:dyDescent="0.35">
      <c r="A72" s="110" t="s">
        <v>0</v>
      </c>
      <c r="B72" s="111" t="s">
        <v>1</v>
      </c>
      <c r="C72" s="112" t="s">
        <v>2</v>
      </c>
      <c r="D72" s="111" t="s">
        <v>3</v>
      </c>
      <c r="E72" s="112" t="s">
        <v>4</v>
      </c>
      <c r="F72" s="112" t="s">
        <v>5</v>
      </c>
      <c r="G72" s="113">
        <v>2014</v>
      </c>
      <c r="H72" s="114"/>
      <c r="I72" s="13"/>
      <c r="J72" s="14"/>
      <c r="K72" s="14"/>
      <c r="L72" s="15"/>
    </row>
    <row r="73" spans="1:256" ht="16.95" customHeight="1" x14ac:dyDescent="0.3">
      <c r="A73" s="67" t="s">
        <v>103</v>
      </c>
      <c r="B73" s="68" t="s">
        <v>104</v>
      </c>
      <c r="C73" s="69">
        <v>270000</v>
      </c>
      <c r="D73" s="70">
        <v>100000</v>
      </c>
      <c r="E73" s="71"/>
      <c r="F73" s="72" t="s">
        <v>105</v>
      </c>
      <c r="G73" s="73"/>
      <c r="H73" s="66"/>
      <c r="I73" s="13"/>
      <c r="J73" s="14"/>
      <c r="K73" s="14"/>
      <c r="L73" s="15"/>
    </row>
    <row r="74" spans="1:256" ht="16.95" customHeight="1" x14ac:dyDescent="0.3">
      <c r="A74" s="74" t="s">
        <v>106</v>
      </c>
      <c r="B74" s="30" t="s">
        <v>107</v>
      </c>
      <c r="C74" s="75">
        <v>104500</v>
      </c>
      <c r="D74" s="32">
        <v>15000</v>
      </c>
      <c r="E74" s="75">
        <v>15000</v>
      </c>
      <c r="F74" s="2"/>
      <c r="G74" s="76"/>
      <c r="H74" s="66"/>
      <c r="I74" s="13"/>
      <c r="J74" s="14"/>
      <c r="K74" s="14"/>
      <c r="L74" s="15"/>
    </row>
    <row r="75" spans="1:256" ht="16.95" customHeight="1" x14ac:dyDescent="0.3">
      <c r="A75" s="74" t="s">
        <v>12</v>
      </c>
      <c r="B75" s="30" t="s">
        <v>108</v>
      </c>
      <c r="C75" s="75">
        <v>63500</v>
      </c>
      <c r="D75" s="32">
        <v>19750</v>
      </c>
      <c r="E75" s="75">
        <v>19000</v>
      </c>
      <c r="F75" s="2"/>
      <c r="G75" s="76"/>
      <c r="H75" s="66"/>
      <c r="I75" s="13"/>
      <c r="J75" s="14"/>
      <c r="K75" s="14"/>
      <c r="L75" s="15"/>
    </row>
    <row r="76" spans="1:256" ht="27" customHeight="1" x14ac:dyDescent="0.3">
      <c r="A76" s="74" t="s">
        <v>109</v>
      </c>
      <c r="B76" s="30" t="s">
        <v>110</v>
      </c>
      <c r="C76" s="75">
        <v>5000</v>
      </c>
      <c r="D76" s="32">
        <v>3000</v>
      </c>
      <c r="E76" s="32">
        <v>3000</v>
      </c>
      <c r="F76" s="2"/>
      <c r="G76" s="76"/>
      <c r="H76" s="66"/>
      <c r="I76" s="13"/>
      <c r="J76" s="14"/>
      <c r="K76" s="14"/>
      <c r="L76" s="15"/>
    </row>
    <row r="77" spans="1:256" ht="16.95" customHeight="1" x14ac:dyDescent="0.3">
      <c r="A77" s="63"/>
      <c r="B77" s="30" t="s">
        <v>111</v>
      </c>
      <c r="C77" s="75">
        <v>3200</v>
      </c>
      <c r="D77" s="32">
        <v>2000</v>
      </c>
      <c r="E77" s="32">
        <v>2000</v>
      </c>
      <c r="F77" s="2"/>
      <c r="G77" s="76"/>
      <c r="H77" s="66"/>
      <c r="I77" s="13"/>
      <c r="J77" s="14"/>
      <c r="K77" s="14"/>
      <c r="L77" s="15"/>
    </row>
    <row r="78" spans="1:256" ht="16.95" customHeight="1" x14ac:dyDescent="0.3">
      <c r="A78" s="63"/>
      <c r="B78" s="30" t="s">
        <v>112</v>
      </c>
      <c r="C78" s="75">
        <v>7500</v>
      </c>
      <c r="D78" s="32">
        <v>5000</v>
      </c>
      <c r="E78" s="32">
        <v>5000</v>
      </c>
      <c r="F78" s="2"/>
      <c r="G78" s="76"/>
      <c r="H78" s="66"/>
      <c r="I78" s="13"/>
      <c r="J78" s="14"/>
      <c r="K78" s="14"/>
      <c r="L78" s="15"/>
    </row>
    <row r="79" spans="1:256" ht="14.4" customHeight="1" x14ac:dyDescent="0.3">
      <c r="A79" s="63"/>
      <c r="B79" s="30" t="s">
        <v>113</v>
      </c>
      <c r="C79" s="75">
        <v>10000</v>
      </c>
      <c r="D79" s="32">
        <v>7000</v>
      </c>
      <c r="E79" s="32">
        <v>7000</v>
      </c>
      <c r="F79" s="2"/>
      <c r="G79" s="2"/>
      <c r="H79" s="3"/>
      <c r="I79" s="14"/>
      <c r="J79" s="14"/>
      <c r="K79" s="14"/>
      <c r="L79" s="15"/>
    </row>
    <row r="80" spans="1:256" ht="14.4" customHeight="1" x14ac:dyDescent="0.3">
      <c r="A80" s="74" t="s">
        <v>114</v>
      </c>
      <c r="B80" s="30" t="s">
        <v>115</v>
      </c>
      <c r="C80" s="75">
        <v>30120</v>
      </c>
      <c r="D80" s="32">
        <v>19120</v>
      </c>
      <c r="E80" s="32">
        <v>10000</v>
      </c>
      <c r="F80" s="2"/>
      <c r="G80" s="77" t="s">
        <v>116</v>
      </c>
      <c r="H80" s="28"/>
      <c r="I80" s="14"/>
      <c r="J80" s="14"/>
      <c r="K80" s="14"/>
      <c r="L80" s="15"/>
    </row>
    <row r="81" spans="1:12" ht="14.4" customHeight="1" x14ac:dyDescent="0.3">
      <c r="A81" s="78"/>
      <c r="B81" s="77" t="s">
        <v>18</v>
      </c>
      <c r="C81" s="75">
        <v>68200</v>
      </c>
      <c r="D81" s="32">
        <v>38200</v>
      </c>
      <c r="E81" s="32">
        <v>35000</v>
      </c>
      <c r="F81" s="2"/>
      <c r="G81" s="2"/>
      <c r="H81" s="28"/>
      <c r="I81" s="14"/>
      <c r="J81" s="14"/>
      <c r="K81" s="14"/>
      <c r="L81" s="15"/>
    </row>
    <row r="82" spans="1:12" ht="14.4" customHeight="1" x14ac:dyDescent="0.3">
      <c r="A82" s="74" t="s">
        <v>117</v>
      </c>
      <c r="B82" s="30" t="s">
        <v>118</v>
      </c>
      <c r="C82" s="79">
        <v>41000</v>
      </c>
      <c r="D82" s="32">
        <v>19000</v>
      </c>
      <c r="E82" s="32">
        <v>15000</v>
      </c>
      <c r="F82" s="2"/>
      <c r="G82" s="2"/>
      <c r="H82" s="28"/>
      <c r="I82" s="14"/>
      <c r="J82" s="14"/>
      <c r="K82" s="14"/>
      <c r="L82" s="15"/>
    </row>
    <row r="83" spans="1:12" ht="14.4" customHeight="1" x14ac:dyDescent="0.3">
      <c r="A83" s="74" t="s">
        <v>119</v>
      </c>
      <c r="B83" s="30" t="s">
        <v>120</v>
      </c>
      <c r="C83" s="79">
        <v>270000</v>
      </c>
      <c r="D83" s="32">
        <v>30000</v>
      </c>
      <c r="E83" s="75">
        <v>0</v>
      </c>
      <c r="F83" s="77" t="s">
        <v>121</v>
      </c>
      <c r="G83" s="2"/>
      <c r="H83" s="28"/>
      <c r="I83" s="14"/>
      <c r="J83" s="14"/>
      <c r="K83" s="14"/>
      <c r="L83" s="15"/>
    </row>
    <row r="84" spans="1:12" ht="14.4" customHeight="1" x14ac:dyDescent="0.3">
      <c r="A84" s="80" t="s">
        <v>122</v>
      </c>
      <c r="B84" s="81" t="s">
        <v>123</v>
      </c>
      <c r="C84" s="82" t="s">
        <v>124</v>
      </c>
      <c r="D84" s="83" t="s">
        <v>125</v>
      </c>
      <c r="E84" s="75"/>
      <c r="F84" s="77" t="s">
        <v>126</v>
      </c>
      <c r="G84" s="2"/>
      <c r="H84" s="28"/>
      <c r="I84" s="14"/>
      <c r="J84" s="14"/>
      <c r="K84" s="14"/>
      <c r="L84" s="15"/>
    </row>
    <row r="85" spans="1:12" ht="14.4" customHeight="1" x14ac:dyDescent="0.3">
      <c r="A85" s="63"/>
      <c r="B85" s="30" t="s">
        <v>127</v>
      </c>
      <c r="C85" s="79">
        <v>81700</v>
      </c>
      <c r="D85" s="30" t="s">
        <v>52</v>
      </c>
      <c r="E85" s="75">
        <v>20000</v>
      </c>
      <c r="F85" s="2"/>
      <c r="G85" s="2"/>
      <c r="H85" s="28"/>
      <c r="I85" s="14"/>
      <c r="J85" s="14"/>
      <c r="K85" s="14"/>
      <c r="L85" s="15"/>
    </row>
    <row r="86" spans="1:12" ht="14.4" customHeight="1" x14ac:dyDescent="0.3">
      <c r="A86" s="63"/>
      <c r="B86" s="30" t="s">
        <v>128</v>
      </c>
      <c r="C86" s="79">
        <v>61500</v>
      </c>
      <c r="D86" s="30" t="s">
        <v>52</v>
      </c>
      <c r="E86" s="75">
        <v>0</v>
      </c>
      <c r="F86" s="77" t="s">
        <v>129</v>
      </c>
      <c r="G86" s="2"/>
      <c r="H86" s="28"/>
      <c r="I86" s="14"/>
      <c r="J86" s="14"/>
      <c r="K86" s="14"/>
      <c r="L86" s="15"/>
    </row>
    <row r="87" spans="1:12" ht="14.4" customHeight="1" x14ac:dyDescent="0.3">
      <c r="A87" s="63"/>
      <c r="B87" s="30" t="s">
        <v>130</v>
      </c>
      <c r="C87" s="79">
        <v>40000</v>
      </c>
      <c r="D87" s="30" t="s">
        <v>52</v>
      </c>
      <c r="E87" s="75">
        <v>15000</v>
      </c>
      <c r="F87" s="77" t="s">
        <v>131</v>
      </c>
      <c r="G87" s="2"/>
      <c r="H87" s="28"/>
      <c r="I87" s="14"/>
      <c r="J87" s="14"/>
      <c r="K87" s="14"/>
      <c r="L87" s="15"/>
    </row>
    <row r="88" spans="1:12" ht="14.4" customHeight="1" x14ac:dyDescent="0.3">
      <c r="A88" s="63"/>
      <c r="B88" s="30" t="s">
        <v>132</v>
      </c>
      <c r="C88" s="79">
        <v>82000</v>
      </c>
      <c r="D88" s="30" t="s">
        <v>52</v>
      </c>
      <c r="E88" s="75">
        <v>0</v>
      </c>
      <c r="F88" s="77" t="s">
        <v>129</v>
      </c>
      <c r="G88" s="2"/>
      <c r="H88" s="28"/>
      <c r="I88" s="14"/>
      <c r="J88" s="14"/>
      <c r="K88" s="14"/>
      <c r="L88" s="15"/>
    </row>
    <row r="89" spans="1:12" ht="14.4" customHeight="1" x14ac:dyDescent="0.3">
      <c r="A89" s="74" t="s">
        <v>133</v>
      </c>
      <c r="B89" s="30" t="s">
        <v>134</v>
      </c>
      <c r="C89" s="84">
        <v>11500</v>
      </c>
      <c r="D89" s="32">
        <v>5750</v>
      </c>
      <c r="E89" s="75">
        <v>5500</v>
      </c>
      <c r="F89" s="2"/>
      <c r="G89" s="2"/>
      <c r="H89" s="28"/>
      <c r="I89" s="14"/>
      <c r="J89" s="14"/>
      <c r="K89" s="14"/>
      <c r="L89" s="15"/>
    </row>
    <row r="90" spans="1:12" ht="14.4" customHeight="1" x14ac:dyDescent="0.3">
      <c r="A90" s="74" t="s">
        <v>25</v>
      </c>
      <c r="B90" s="30" t="s">
        <v>135</v>
      </c>
      <c r="C90" s="75">
        <v>89760</v>
      </c>
      <c r="D90" s="85">
        <v>20000</v>
      </c>
      <c r="E90" s="75">
        <v>20000</v>
      </c>
      <c r="F90" s="2"/>
      <c r="G90" s="2"/>
      <c r="H90" s="28"/>
      <c r="I90" s="14"/>
      <c r="J90" s="14"/>
      <c r="K90" s="14"/>
      <c r="L90" s="15"/>
    </row>
    <row r="91" spans="1:12" ht="14.4" customHeight="1" x14ac:dyDescent="0.3">
      <c r="A91" s="63"/>
      <c r="B91" s="30" t="s">
        <v>136</v>
      </c>
      <c r="C91" s="75"/>
      <c r="D91" s="85"/>
      <c r="E91" s="75"/>
      <c r="F91" s="2"/>
      <c r="G91" s="2"/>
      <c r="H91" s="28"/>
      <c r="I91" s="14"/>
      <c r="J91" s="14"/>
      <c r="K91" s="14"/>
      <c r="L91" s="15"/>
    </row>
    <row r="92" spans="1:12" ht="14.4" customHeight="1" x14ac:dyDescent="0.3">
      <c r="A92" s="63"/>
      <c r="B92" s="30" t="s">
        <v>137</v>
      </c>
      <c r="C92" s="75"/>
      <c r="D92" s="85"/>
      <c r="E92" s="75"/>
      <c r="F92" s="2"/>
      <c r="G92" s="2"/>
      <c r="H92" s="28"/>
      <c r="I92" s="14"/>
      <c r="J92" s="14"/>
      <c r="K92" s="14"/>
      <c r="L92" s="15"/>
    </row>
    <row r="93" spans="1:12" ht="14.4" customHeight="1" x14ac:dyDescent="0.3">
      <c r="A93" s="74" t="s">
        <v>25</v>
      </c>
      <c r="B93" s="30" t="s">
        <v>138</v>
      </c>
      <c r="C93" s="75">
        <v>27300</v>
      </c>
      <c r="D93" s="85">
        <v>25000</v>
      </c>
      <c r="E93" s="75">
        <v>15000</v>
      </c>
      <c r="F93" s="2"/>
      <c r="G93" s="2"/>
      <c r="H93" s="28"/>
      <c r="I93" s="14"/>
      <c r="J93" s="14"/>
      <c r="K93" s="14"/>
      <c r="L93" s="15"/>
    </row>
    <row r="94" spans="1:12" ht="14.4" customHeight="1" x14ac:dyDescent="0.3">
      <c r="A94" s="74" t="s">
        <v>139</v>
      </c>
      <c r="B94" s="30" t="s">
        <v>140</v>
      </c>
      <c r="C94" s="75">
        <v>44250</v>
      </c>
      <c r="D94" s="85">
        <v>24550</v>
      </c>
      <c r="E94" s="75">
        <v>0</v>
      </c>
      <c r="F94" s="2"/>
      <c r="G94" s="2"/>
      <c r="H94" s="28"/>
      <c r="I94" s="14"/>
      <c r="J94" s="14"/>
      <c r="K94" s="14"/>
      <c r="L94" s="15"/>
    </row>
    <row r="95" spans="1:12" ht="14.4" customHeight="1" x14ac:dyDescent="0.3">
      <c r="A95" s="63"/>
      <c r="B95" s="30" t="s">
        <v>141</v>
      </c>
      <c r="C95" s="75">
        <v>75150</v>
      </c>
      <c r="D95" s="85">
        <v>63450</v>
      </c>
      <c r="E95" s="75">
        <v>0</v>
      </c>
      <c r="F95" s="77" t="s">
        <v>142</v>
      </c>
      <c r="G95" s="2"/>
      <c r="H95" s="28"/>
      <c r="I95" s="14"/>
      <c r="J95" s="14"/>
      <c r="K95" s="14"/>
      <c r="L95" s="15"/>
    </row>
    <row r="96" spans="1:12" ht="14.4" customHeight="1" x14ac:dyDescent="0.3">
      <c r="A96" s="63"/>
      <c r="B96" s="30" t="s">
        <v>143</v>
      </c>
      <c r="C96" s="75">
        <v>31500</v>
      </c>
      <c r="D96" s="85">
        <v>16500</v>
      </c>
      <c r="E96" s="75">
        <v>0</v>
      </c>
      <c r="F96" s="2"/>
      <c r="G96" s="2"/>
      <c r="H96" s="28"/>
      <c r="I96" s="14"/>
      <c r="J96" s="14"/>
      <c r="K96" s="14"/>
      <c r="L96" s="15"/>
    </row>
    <row r="97" spans="1:12" ht="14.4" customHeight="1" x14ac:dyDescent="0.3">
      <c r="A97" s="63"/>
      <c r="B97" s="64"/>
      <c r="C97" s="75"/>
      <c r="D97" s="85"/>
      <c r="E97" s="75"/>
      <c r="F97" s="2"/>
      <c r="G97" s="2"/>
      <c r="H97" s="28"/>
      <c r="I97" s="14"/>
      <c r="J97" s="14"/>
      <c r="K97" s="14"/>
      <c r="L97" s="15"/>
    </row>
    <row r="98" spans="1:12" ht="14.4" customHeight="1" x14ac:dyDescent="0.3">
      <c r="A98" s="86" t="s">
        <v>88</v>
      </c>
      <c r="B98" s="77" t="s">
        <v>144</v>
      </c>
      <c r="C98" s="75">
        <v>87000</v>
      </c>
      <c r="D98" s="85">
        <v>20000</v>
      </c>
      <c r="E98" s="85">
        <v>20000</v>
      </c>
      <c r="F98" s="2"/>
      <c r="G98" s="2"/>
      <c r="H98" s="28"/>
      <c r="I98" s="14"/>
      <c r="J98" s="14"/>
      <c r="K98" s="14"/>
      <c r="L98" s="15"/>
    </row>
    <row r="99" spans="1:12" ht="14.4" customHeight="1" x14ac:dyDescent="0.3">
      <c r="A99" s="78"/>
      <c r="B99" s="77" t="s">
        <v>145</v>
      </c>
      <c r="C99" s="75">
        <v>54000</v>
      </c>
      <c r="D99" s="44">
        <v>15000</v>
      </c>
      <c r="E99" s="85">
        <v>15000</v>
      </c>
      <c r="F99" s="2"/>
      <c r="G99" s="2"/>
      <c r="H99" s="28"/>
      <c r="I99" s="14"/>
      <c r="J99" s="14"/>
      <c r="K99" s="14"/>
      <c r="L99" s="15"/>
    </row>
    <row r="100" spans="1:12" ht="14.4" customHeight="1" x14ac:dyDescent="0.3">
      <c r="A100" s="78"/>
      <c r="B100" s="77" t="s">
        <v>146</v>
      </c>
      <c r="C100" s="75">
        <v>36000</v>
      </c>
      <c r="D100" s="44">
        <v>14000</v>
      </c>
      <c r="E100" s="85">
        <v>14000</v>
      </c>
      <c r="F100" s="2"/>
      <c r="G100" s="2"/>
      <c r="H100" s="28"/>
      <c r="I100" s="14"/>
      <c r="J100" s="14"/>
      <c r="K100" s="14"/>
      <c r="L100" s="15"/>
    </row>
    <row r="101" spans="1:12" ht="14.4" customHeight="1" x14ac:dyDescent="0.3">
      <c r="A101" s="86" t="s">
        <v>147</v>
      </c>
      <c r="B101" s="77" t="s">
        <v>148</v>
      </c>
      <c r="C101" s="75">
        <v>50000</v>
      </c>
      <c r="D101" s="87">
        <v>20000</v>
      </c>
      <c r="E101" s="87">
        <v>20000</v>
      </c>
      <c r="F101" s="2"/>
      <c r="G101" s="2"/>
      <c r="H101" s="28"/>
      <c r="I101" s="14"/>
      <c r="J101" s="14"/>
      <c r="K101" s="14"/>
      <c r="L101" s="15"/>
    </row>
    <row r="102" spans="1:12" ht="14.4" customHeight="1" x14ac:dyDescent="0.3">
      <c r="A102" s="86" t="s">
        <v>35</v>
      </c>
      <c r="B102" s="77" t="s">
        <v>38</v>
      </c>
      <c r="C102" s="75">
        <v>24640</v>
      </c>
      <c r="D102" s="85">
        <v>13440</v>
      </c>
      <c r="E102" s="85">
        <v>13000</v>
      </c>
      <c r="F102" s="2"/>
      <c r="G102" s="2"/>
      <c r="H102" s="28"/>
      <c r="I102" s="14"/>
      <c r="J102" s="14"/>
      <c r="K102" s="14"/>
      <c r="L102" s="15"/>
    </row>
    <row r="103" spans="1:12" ht="14.4" customHeight="1" x14ac:dyDescent="0.3">
      <c r="A103" s="63"/>
      <c r="B103" s="30" t="s">
        <v>39</v>
      </c>
      <c r="C103" s="75">
        <v>15500</v>
      </c>
      <c r="D103" s="85">
        <v>5000</v>
      </c>
      <c r="E103" s="85">
        <v>5000</v>
      </c>
      <c r="F103" s="2"/>
      <c r="G103" s="2"/>
      <c r="H103" s="28"/>
      <c r="I103" s="14"/>
      <c r="J103" s="14"/>
      <c r="K103" s="14"/>
      <c r="L103" s="15"/>
    </row>
    <row r="104" spans="1:12" ht="14.4" customHeight="1" x14ac:dyDescent="0.3">
      <c r="A104" s="63"/>
      <c r="B104" s="30" t="s">
        <v>36</v>
      </c>
      <c r="C104" s="75">
        <v>68500</v>
      </c>
      <c r="D104" s="85">
        <v>18000</v>
      </c>
      <c r="E104" s="85">
        <v>18000</v>
      </c>
      <c r="F104" s="2"/>
      <c r="G104" s="2"/>
      <c r="H104" s="28"/>
      <c r="I104" s="14"/>
      <c r="J104" s="14"/>
      <c r="K104" s="14"/>
      <c r="L104" s="15"/>
    </row>
    <row r="105" spans="1:12" ht="14.4" customHeight="1" x14ac:dyDescent="0.3">
      <c r="A105" s="80" t="s">
        <v>149</v>
      </c>
      <c r="B105" s="81" t="s">
        <v>150</v>
      </c>
      <c r="C105" s="75">
        <v>196800</v>
      </c>
      <c r="D105" s="88" t="s">
        <v>151</v>
      </c>
      <c r="E105" s="75"/>
      <c r="F105" s="77" t="s">
        <v>152</v>
      </c>
      <c r="G105" s="2"/>
      <c r="H105" s="28"/>
      <c r="I105" s="14"/>
      <c r="J105" s="14"/>
      <c r="K105" s="14"/>
      <c r="L105" s="15"/>
    </row>
    <row r="106" spans="1:12" ht="14.4" customHeight="1" x14ac:dyDescent="0.3">
      <c r="A106" s="74" t="s">
        <v>153</v>
      </c>
      <c r="B106" s="30" t="s">
        <v>154</v>
      </c>
      <c r="C106" s="75"/>
      <c r="D106" s="85">
        <v>10000</v>
      </c>
      <c r="E106" s="85">
        <v>10000</v>
      </c>
      <c r="F106" s="2"/>
      <c r="G106" s="2"/>
      <c r="H106" s="28"/>
      <c r="I106" s="14"/>
      <c r="J106" s="14"/>
      <c r="K106" s="14"/>
      <c r="L106" s="15"/>
    </row>
    <row r="107" spans="1:12" ht="14.4" customHeight="1" x14ac:dyDescent="0.3">
      <c r="A107" s="74" t="s">
        <v>155</v>
      </c>
      <c r="B107" s="30" t="s">
        <v>156</v>
      </c>
      <c r="C107" s="75"/>
      <c r="D107" s="85">
        <v>59600</v>
      </c>
      <c r="E107" s="85">
        <v>59000</v>
      </c>
      <c r="F107" s="2"/>
      <c r="G107" s="2"/>
      <c r="H107" s="28"/>
      <c r="I107" s="14"/>
      <c r="J107" s="14"/>
      <c r="K107" s="14"/>
      <c r="L107" s="15"/>
    </row>
    <row r="108" spans="1:12" ht="14.4" customHeight="1" x14ac:dyDescent="0.3">
      <c r="A108" s="74" t="s">
        <v>157</v>
      </c>
      <c r="B108" s="30" t="s">
        <v>158</v>
      </c>
      <c r="C108" s="75"/>
      <c r="D108" s="85">
        <v>14000</v>
      </c>
      <c r="E108" s="85">
        <v>14000</v>
      </c>
      <c r="F108" s="2"/>
      <c r="G108" s="2"/>
      <c r="H108" s="28"/>
      <c r="I108" s="14"/>
      <c r="J108" s="14"/>
      <c r="K108" s="14"/>
      <c r="L108" s="15"/>
    </row>
    <row r="109" spans="1:12" ht="14.4" customHeight="1" x14ac:dyDescent="0.3">
      <c r="A109" s="74" t="s">
        <v>159</v>
      </c>
      <c r="B109" s="30" t="s">
        <v>75</v>
      </c>
      <c r="C109" s="75"/>
      <c r="D109" s="85">
        <v>7000</v>
      </c>
      <c r="E109" s="85">
        <v>7000</v>
      </c>
      <c r="F109" s="2"/>
      <c r="G109" s="2"/>
      <c r="H109" s="28"/>
      <c r="I109" s="14"/>
      <c r="J109" s="14"/>
      <c r="K109" s="14"/>
      <c r="L109" s="15"/>
    </row>
    <row r="110" spans="1:12" ht="14.4" customHeight="1" x14ac:dyDescent="0.3">
      <c r="A110" s="74" t="s">
        <v>160</v>
      </c>
      <c r="B110" s="30" t="s">
        <v>161</v>
      </c>
      <c r="C110" s="75"/>
      <c r="D110" s="85">
        <v>3500</v>
      </c>
      <c r="E110" s="85">
        <v>3500</v>
      </c>
      <c r="F110" s="2"/>
      <c r="G110" s="2"/>
      <c r="H110" s="28"/>
      <c r="I110" s="14"/>
      <c r="J110" s="14"/>
      <c r="K110" s="14"/>
      <c r="L110" s="15"/>
    </row>
    <row r="111" spans="1:12" ht="14.4" customHeight="1" x14ac:dyDescent="0.3">
      <c r="A111" s="74" t="s">
        <v>162</v>
      </c>
      <c r="B111" s="30" t="s">
        <v>163</v>
      </c>
      <c r="C111" s="75"/>
      <c r="D111" s="85">
        <v>8000</v>
      </c>
      <c r="E111" s="85">
        <v>8000</v>
      </c>
      <c r="F111" s="2"/>
      <c r="G111" s="2"/>
      <c r="H111" s="28"/>
      <c r="I111" s="14"/>
      <c r="J111" s="14"/>
      <c r="K111" s="14"/>
      <c r="L111" s="15"/>
    </row>
    <row r="112" spans="1:12" ht="14.4" customHeight="1" x14ac:dyDescent="0.3">
      <c r="A112" s="80" t="s">
        <v>164</v>
      </c>
      <c r="B112" s="81" t="s">
        <v>165</v>
      </c>
      <c r="C112" s="88" t="s">
        <v>166</v>
      </c>
      <c r="D112" s="88" t="s">
        <v>167</v>
      </c>
      <c r="E112" s="75"/>
      <c r="F112" s="2"/>
      <c r="G112" s="2"/>
      <c r="H112" s="28"/>
      <c r="I112" s="14"/>
      <c r="J112" s="14"/>
      <c r="K112" s="14"/>
      <c r="L112" s="15"/>
    </row>
    <row r="113" spans="1:12" ht="14.4" customHeight="1" x14ac:dyDescent="0.3">
      <c r="A113" s="63"/>
      <c r="B113" s="30" t="s">
        <v>168</v>
      </c>
      <c r="C113" s="75">
        <v>47630</v>
      </c>
      <c r="D113" s="85">
        <v>28240</v>
      </c>
      <c r="E113" s="75">
        <v>28000</v>
      </c>
      <c r="F113" s="2"/>
      <c r="G113" s="2"/>
      <c r="H113" s="28"/>
      <c r="I113" s="14"/>
      <c r="J113" s="14"/>
      <c r="K113" s="14"/>
      <c r="L113" s="15"/>
    </row>
    <row r="114" spans="1:12" ht="14.4" customHeight="1" x14ac:dyDescent="0.3">
      <c r="A114" s="74" t="s">
        <v>169</v>
      </c>
      <c r="B114" s="30" t="s">
        <v>170</v>
      </c>
      <c r="C114" s="75">
        <v>11000</v>
      </c>
      <c r="D114" s="85">
        <v>6600</v>
      </c>
      <c r="E114" s="75">
        <v>6500</v>
      </c>
      <c r="F114" s="2"/>
      <c r="G114" s="2"/>
      <c r="H114" s="28"/>
      <c r="I114" s="14"/>
      <c r="J114" s="14"/>
      <c r="K114" s="14"/>
      <c r="L114" s="15"/>
    </row>
    <row r="115" spans="1:12" ht="14.4" customHeight="1" x14ac:dyDescent="0.35">
      <c r="A115" s="74" t="s">
        <v>169</v>
      </c>
      <c r="B115" s="30" t="s">
        <v>171</v>
      </c>
      <c r="C115" s="75">
        <v>11500</v>
      </c>
      <c r="D115" s="89">
        <v>5400</v>
      </c>
      <c r="E115" s="75">
        <v>5000</v>
      </c>
      <c r="F115" s="2"/>
      <c r="G115" s="2"/>
      <c r="H115" s="28"/>
      <c r="I115" s="14"/>
      <c r="J115" s="14"/>
      <c r="K115" s="14"/>
      <c r="L115" s="15"/>
    </row>
    <row r="116" spans="1:12" ht="14.4" customHeight="1" x14ac:dyDescent="0.3">
      <c r="A116" s="74" t="s">
        <v>55</v>
      </c>
      <c r="B116" s="30" t="s">
        <v>172</v>
      </c>
      <c r="C116" s="75">
        <v>160000</v>
      </c>
      <c r="D116" s="85">
        <v>16000</v>
      </c>
      <c r="E116" s="75">
        <v>16000</v>
      </c>
      <c r="F116" s="2"/>
      <c r="G116" s="2"/>
      <c r="H116" s="28"/>
      <c r="I116" s="14"/>
      <c r="J116" s="14"/>
      <c r="K116" s="14"/>
      <c r="L116" s="15"/>
    </row>
    <row r="117" spans="1:12" ht="14.4" customHeight="1" x14ac:dyDescent="0.3">
      <c r="A117" s="74" t="s">
        <v>173</v>
      </c>
      <c r="B117" s="30" t="s">
        <v>174</v>
      </c>
      <c r="C117" s="75">
        <v>23000</v>
      </c>
      <c r="D117" s="85">
        <v>7000</v>
      </c>
      <c r="E117" s="75">
        <v>7000</v>
      </c>
      <c r="F117" s="2"/>
      <c r="G117" s="2"/>
      <c r="H117" s="28"/>
      <c r="I117" s="14"/>
      <c r="J117" s="14"/>
      <c r="K117" s="14"/>
      <c r="L117" s="15"/>
    </row>
    <row r="118" spans="1:12" ht="14.4" customHeight="1" x14ac:dyDescent="0.3">
      <c r="A118" s="90" t="s">
        <v>46</v>
      </c>
      <c r="B118" s="91" t="s">
        <v>175</v>
      </c>
      <c r="C118" s="75">
        <v>51000</v>
      </c>
      <c r="D118" s="85">
        <v>17000</v>
      </c>
      <c r="E118" s="75">
        <v>17000</v>
      </c>
      <c r="F118" s="77" t="s">
        <v>176</v>
      </c>
      <c r="G118" s="2"/>
      <c r="H118" s="28"/>
      <c r="I118" s="14"/>
      <c r="J118" s="14"/>
      <c r="K118" s="14"/>
      <c r="L118" s="15"/>
    </row>
    <row r="119" spans="1:12" ht="14.4" customHeight="1" x14ac:dyDescent="0.3">
      <c r="A119" s="63"/>
      <c r="B119" s="64"/>
      <c r="C119" s="75"/>
      <c r="D119" s="85"/>
      <c r="E119" s="75"/>
      <c r="F119" s="2"/>
      <c r="G119" s="2"/>
      <c r="H119" s="28"/>
      <c r="I119" s="14"/>
      <c r="J119" s="14"/>
      <c r="K119" s="14"/>
      <c r="L119" s="15"/>
    </row>
    <row r="120" spans="1:12" ht="14.4" customHeight="1" x14ac:dyDescent="0.3">
      <c r="A120" s="92" t="s">
        <v>99</v>
      </c>
      <c r="B120" s="93"/>
      <c r="C120" s="94">
        <f>SUM(C72,C74:C83,C85:C105,C106:C111,C113:C119)</f>
        <v>1984250</v>
      </c>
      <c r="D120" s="95">
        <f>SUM(D72,D74:D83,D85:D104,D105:D111,D113:D118)</f>
        <v>601100</v>
      </c>
      <c r="E120" s="94">
        <f>SUM(E72:E119)</f>
        <v>472500</v>
      </c>
      <c r="F120" s="96"/>
      <c r="G120" s="2"/>
      <c r="H120" s="28"/>
      <c r="I120" s="14"/>
      <c r="J120" s="14"/>
      <c r="K120" s="14"/>
      <c r="L120" s="15"/>
    </row>
    <row r="121" spans="1:12" ht="14.4" customHeight="1" x14ac:dyDescent="0.3">
      <c r="A121" s="63"/>
      <c r="B121" s="64"/>
      <c r="C121" s="2"/>
      <c r="D121" s="65"/>
      <c r="E121" s="2"/>
      <c r="F121" s="2"/>
      <c r="G121" s="2"/>
      <c r="H121" s="28"/>
      <c r="I121" s="14"/>
      <c r="J121" s="14"/>
      <c r="K121" s="14"/>
      <c r="L121" s="15"/>
    </row>
    <row r="122" spans="1:12" ht="14.4" customHeight="1" x14ac:dyDescent="0.3">
      <c r="A122" s="63"/>
      <c r="B122" s="64"/>
      <c r="C122" s="2"/>
      <c r="D122" s="65"/>
      <c r="E122" s="2"/>
      <c r="F122" s="2"/>
      <c r="G122" s="2"/>
      <c r="H122" s="28"/>
      <c r="I122" s="14"/>
      <c r="J122" s="14"/>
      <c r="K122" s="14"/>
      <c r="L122" s="15"/>
    </row>
    <row r="123" spans="1:12" ht="14.4" customHeight="1" x14ac:dyDescent="0.3">
      <c r="A123" s="63"/>
      <c r="B123" s="64"/>
      <c r="C123" s="2"/>
      <c r="D123" s="65"/>
      <c r="E123" s="2"/>
      <c r="F123" s="2"/>
      <c r="G123" s="2"/>
      <c r="H123" s="28"/>
      <c r="I123" s="14"/>
      <c r="J123" s="14"/>
      <c r="K123" s="14"/>
      <c r="L123" s="15"/>
    </row>
    <row r="124" spans="1:12" ht="14.4" customHeight="1" x14ac:dyDescent="0.3">
      <c r="A124" s="63"/>
      <c r="B124" s="64"/>
      <c r="C124" s="2"/>
      <c r="D124" s="65"/>
      <c r="E124" s="2"/>
      <c r="F124" s="2"/>
      <c r="G124" s="2"/>
      <c r="H124" s="28"/>
      <c r="I124" s="14"/>
      <c r="J124" s="14"/>
      <c r="K124" s="14"/>
      <c r="L124" s="15"/>
    </row>
    <row r="125" spans="1:12" ht="14.4" customHeight="1" x14ac:dyDescent="0.3">
      <c r="A125" s="63"/>
      <c r="B125" s="64"/>
      <c r="C125" s="2"/>
      <c r="D125" s="65"/>
      <c r="E125" s="2"/>
      <c r="F125" s="2"/>
      <c r="G125" s="97"/>
      <c r="H125" s="98"/>
      <c r="I125" s="99"/>
      <c r="J125" s="99"/>
      <c r="K125" s="99"/>
      <c r="L125" s="100"/>
    </row>
  </sheetData>
  <pageMargins left="0.75" right="0.75" top="1" bottom="1" header="0.5" footer="0.5"/>
  <pageSetup orientation="landscape"/>
  <headerFooter>
    <oddFooter>&amp;L&amp;"Helvetica,Regular"&amp;12&amp;K000000&amp;P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61328125" defaultRowHeight="14.4" customHeight="1" x14ac:dyDescent="0.3"/>
  <cols>
    <col min="1" max="256" width="6.61328125" style="101" customWidth="1"/>
  </cols>
  <sheetData>
    <row r="1" spans="1:5" ht="16.95" customHeight="1" x14ac:dyDescent="0.3">
      <c r="A1" s="66"/>
      <c r="B1" s="66"/>
      <c r="C1" s="66"/>
      <c r="D1" s="66"/>
      <c r="E1" s="66"/>
    </row>
    <row r="2" spans="1:5" ht="16.95" customHeight="1" x14ac:dyDescent="0.3">
      <c r="A2" s="66"/>
      <c r="B2" s="66"/>
      <c r="C2" s="66"/>
      <c r="D2" s="66"/>
      <c r="E2" s="66"/>
    </row>
    <row r="3" spans="1:5" ht="16.95" customHeight="1" x14ac:dyDescent="0.3">
      <c r="A3" s="66"/>
      <c r="B3" s="66"/>
      <c r="C3" s="66"/>
      <c r="D3" s="66"/>
      <c r="E3" s="66"/>
    </row>
    <row r="4" spans="1:5" ht="16.95" customHeight="1" x14ac:dyDescent="0.3">
      <c r="A4" s="66"/>
      <c r="B4" s="66"/>
      <c r="C4" s="66"/>
      <c r="D4" s="66"/>
      <c r="E4" s="66"/>
    </row>
    <row r="5" spans="1:5" ht="16.95" customHeight="1" x14ac:dyDescent="0.3">
      <c r="A5" s="66"/>
      <c r="B5" s="66"/>
      <c r="C5" s="66"/>
      <c r="D5" s="66"/>
      <c r="E5" s="66"/>
    </row>
    <row r="6" spans="1:5" ht="16.95" customHeight="1" x14ac:dyDescent="0.3">
      <c r="A6" s="66"/>
      <c r="B6" s="66"/>
      <c r="C6" s="66"/>
      <c r="D6" s="66"/>
      <c r="E6" s="66"/>
    </row>
    <row r="7" spans="1:5" ht="16.95" customHeight="1" x14ac:dyDescent="0.3">
      <c r="A7" s="66"/>
      <c r="B7" s="66"/>
      <c r="C7" s="66"/>
      <c r="D7" s="66"/>
      <c r="E7" s="66"/>
    </row>
    <row r="8" spans="1:5" ht="16.95" customHeight="1" x14ac:dyDescent="0.3">
      <c r="A8" s="66"/>
      <c r="B8" s="66"/>
      <c r="C8" s="66"/>
      <c r="D8" s="66"/>
      <c r="E8" s="66"/>
    </row>
    <row r="9" spans="1:5" ht="16.95" customHeight="1" x14ac:dyDescent="0.3">
      <c r="A9" s="66"/>
      <c r="B9" s="66"/>
      <c r="C9" s="66"/>
      <c r="D9" s="66"/>
      <c r="E9" s="66"/>
    </row>
    <row r="10" spans="1:5" ht="16.95" customHeight="1" x14ac:dyDescent="0.3">
      <c r="A10" s="66"/>
      <c r="B10" s="66"/>
      <c r="C10" s="66"/>
      <c r="D10" s="66"/>
      <c r="E10" s="66"/>
    </row>
  </sheetData>
  <pageMargins left="0.75" right="0.75" top="1" bottom="1" header="0.5" footer="0.5"/>
  <pageSetup orientation="landscape"/>
  <headerFooter>
    <oddFooter>&amp;L&amp;"Helvetica,Regular"&amp;12&amp;K000000&amp;P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>
      <selection activeCell="A24" sqref="A24"/>
    </sheetView>
  </sheetViews>
  <sheetFormatPr defaultColWidth="6.61328125" defaultRowHeight="14.4" customHeight="1" x14ac:dyDescent="0.3"/>
  <cols>
    <col min="1" max="1" width="19.61328125" style="102" customWidth="1"/>
    <col min="2" max="2" width="20.3828125" style="102" customWidth="1"/>
    <col min="3" max="3" width="19.3828125" style="102" customWidth="1"/>
    <col min="4" max="4" width="20" style="102" customWidth="1"/>
    <col min="5" max="5" width="20.23046875" style="102" customWidth="1"/>
    <col min="6" max="256" width="6.61328125" style="102" customWidth="1"/>
  </cols>
  <sheetData>
    <row r="1" spans="1:5" ht="16.95" customHeight="1" x14ac:dyDescent="0.3">
      <c r="A1" s="103"/>
      <c r="B1" s="103"/>
      <c r="C1" s="103"/>
      <c r="D1" s="103"/>
      <c r="E1" s="103"/>
    </row>
    <row r="2" spans="1:5" ht="16.95" customHeight="1" x14ac:dyDescent="0.3">
      <c r="A2" s="2"/>
      <c r="B2" s="2"/>
      <c r="C2" s="2"/>
      <c r="D2" s="2"/>
      <c r="E2" s="2"/>
    </row>
    <row r="3" spans="1:5" ht="16.95" customHeight="1" x14ac:dyDescent="0.3">
      <c r="A3" s="2"/>
      <c r="B3" s="75"/>
      <c r="C3" s="75"/>
      <c r="D3" s="75"/>
      <c r="E3" s="104"/>
    </row>
    <row r="4" spans="1:5" ht="16.95" customHeight="1" x14ac:dyDescent="0.3">
      <c r="A4" s="2"/>
      <c r="B4" s="75"/>
      <c r="C4" s="75"/>
      <c r="D4" s="75"/>
      <c r="E4" s="97"/>
    </row>
    <row r="5" spans="1:5" ht="16.95" customHeight="1" x14ac:dyDescent="0.3">
      <c r="A5" s="2"/>
      <c r="B5" s="75"/>
      <c r="C5" s="75"/>
      <c r="D5" s="75"/>
      <c r="E5" s="2"/>
    </row>
    <row r="6" spans="1:5" ht="16.95" customHeight="1" x14ac:dyDescent="0.3">
      <c r="A6" s="2"/>
      <c r="B6" s="2"/>
      <c r="C6" s="2"/>
      <c r="D6" s="2"/>
      <c r="E6" s="2"/>
    </row>
    <row r="7" spans="1:5" ht="16.95" customHeight="1" x14ac:dyDescent="0.3">
      <c r="A7" s="2"/>
      <c r="B7" s="2"/>
      <c r="C7" s="2"/>
      <c r="D7" s="2"/>
      <c r="E7" s="2"/>
    </row>
    <row r="8" spans="1:5" ht="16.95" customHeight="1" x14ac:dyDescent="0.3">
      <c r="A8" s="2"/>
      <c r="B8" s="75"/>
      <c r="C8" s="75"/>
      <c r="D8" s="75"/>
      <c r="E8" s="97"/>
    </row>
    <row r="9" spans="1:5" ht="16.95" customHeight="1" x14ac:dyDescent="0.3">
      <c r="A9" s="2"/>
      <c r="B9" s="75"/>
      <c r="C9" s="75"/>
      <c r="D9" s="75"/>
      <c r="E9" s="97"/>
    </row>
    <row r="10" spans="1:5" ht="16.95" customHeight="1" x14ac:dyDescent="0.3">
      <c r="A10" s="2"/>
      <c r="B10" s="75"/>
      <c r="C10" s="75"/>
      <c r="D10" s="75"/>
      <c r="E10" s="97"/>
    </row>
  </sheetData>
  <pageMargins left="0.75" right="0.75" top="1" bottom="1" header="0.5" footer="0.5"/>
  <pageSetup orientation="portrait"/>
  <headerFooter>
    <oddFooter>&amp;L&amp;"Helvetica,Regular"&amp;12&amp;K000000&amp;P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V1-P2</vt:lpstr>
      <vt:lpstr>List2</vt:lpstr>
      <vt:lpstr>List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Janik Pavel</cp:lastModifiedBy>
  <dcterms:modified xsi:type="dcterms:W3CDTF">2015-03-20T10:37:11Z</dcterms:modified>
</cp:coreProperties>
</file>