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<sst xmlns="http://schemas.openxmlformats.org/spreadsheetml/2006/main" count="46" uniqueCount="43">
  <si>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SPLÁTKY    ÚVĚRŮ</t>
  </si>
  <si>
    <t>Popis</t>
  </si>
  <si>
    <t>Použití  prostředků z minulého období</t>
  </si>
  <si>
    <t>do 2019</t>
  </si>
  <si>
    <t>Splátky úvěrů - roční v tis.</t>
  </si>
  <si>
    <t>Splátky úvěru na vod a kan Liblice ČMZRB</t>
  </si>
  <si>
    <t>Intenzifikace ČOV - KB</t>
  </si>
  <si>
    <t>Předfinancování Přednádraží - Česká spořitelna</t>
  </si>
  <si>
    <t>do 2021</t>
  </si>
  <si>
    <t>do 2025</t>
  </si>
  <si>
    <t>mimořádná splátka do 31.12.2013</t>
  </si>
  <si>
    <t>splátky 2014</t>
  </si>
  <si>
    <t>stav úvěrů k 31.12.2014</t>
  </si>
  <si>
    <t>splátky 2015</t>
  </si>
  <si>
    <t>stav úvěrů k 31.12.2015</t>
  </si>
  <si>
    <t>splátky 2016</t>
  </si>
  <si>
    <t>stav úvěrů k 31.12.2016</t>
  </si>
  <si>
    <t>splátky 2017</t>
  </si>
  <si>
    <t>stav úvěrů k 31.12.2017</t>
  </si>
  <si>
    <t>splátky 2018</t>
  </si>
  <si>
    <t>stav úvěrů k 31.12.2018</t>
  </si>
  <si>
    <t>splátky 2019</t>
  </si>
  <si>
    <t>stav úvěrů k 31.12.2019</t>
  </si>
  <si>
    <t>splátky 2020</t>
  </si>
  <si>
    <t>stav úvěrů k 31.12.2020</t>
  </si>
  <si>
    <t>splátky 2021</t>
  </si>
  <si>
    <t>stav úvěrů k 31.12.2021</t>
  </si>
  <si>
    <t>splátky 2022</t>
  </si>
  <si>
    <t>mimořádná splátka Česká spořitelna</t>
  </si>
  <si>
    <t>stav úvěrů k 31.12.2022</t>
  </si>
  <si>
    <t>splátky 2023</t>
  </si>
  <si>
    <t>stav úvěrů k 31.12.2023</t>
  </si>
  <si>
    <t>ČMZRB</t>
  </si>
  <si>
    <t>KB</t>
  </si>
  <si>
    <t>Česká spořitelna</t>
  </si>
  <si>
    <t>Splátky úvěru  Zborovská, Krále Jiřího ČMZRB</t>
  </si>
  <si>
    <t>stav úvěrů k 31.12.2013</t>
  </si>
  <si>
    <t>stav úvěrů k 31.8.2013</t>
  </si>
  <si>
    <t>stav úvěrů k 31.12.2013    celkem</t>
  </si>
  <si>
    <t>předpokládaný úvěr - Parkoviště Klučovská 6 500tis.</t>
  </si>
  <si>
    <t>čerpání úvěru 2015</t>
  </si>
  <si>
    <t>splátky 2024</t>
  </si>
  <si>
    <t>stav úvěrů k 31.12.2024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</si>
</sst>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4" fontId="2" fillId="33" borderId="12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4" fontId="2" fillId="34" borderId="12" xfId="0" applyNumberFormat="1" applyFont="1" applyFill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 horizontal="right"/>
    </xf>
    <xf numFmtId="4" fontId="7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7" fillId="19" borderId="13" xfId="0" applyNumberFormat="1" applyFont="1" applyFill="1" applyBorder="1" applyAlignment="1">
      <alignment horizontal="right"/>
    </xf>
    <xf numFmtId="4" fontId="7" fillId="19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5" fillId="35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5" fillId="35" borderId="13" xfId="0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34" borderId="12" xfId="0" applyNumberFormat="1" applyFont="1" applyFill="1" applyBorder="1" applyAlignment="1">
      <alignment/>
    </xf>
    <xf numFmtId="4" fontId="5" fillId="35" borderId="12" xfId="0" applyNumberFormat="1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4" fontId="2" fillId="34" borderId="12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0" fontId="7" fillId="19" borderId="12" xfId="0" applyFont="1" applyFill="1" applyBorder="1" applyAlignment="1">
      <alignment horizontal="left"/>
    </xf>
    <xf numFmtId="4" fontId="7" fillId="36" borderId="12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2" fillId="0" borderId="22" xfId="0" applyFont="1" applyBorder="1" applyAlignment="1">
      <alignment/>
    </xf>
    <xf numFmtId="4" fontId="2" fillId="33" borderId="21" xfId="0" applyNumberFormat="1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34" borderId="23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4" fontId="1" fillId="36" borderId="12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7">
      <selection activeCell="D21" sqref="D21"/>
    </sheetView>
  </sheetViews>
  <sheetFormatPr defaultColWidth="9.140625" defaultRowHeight="12.75"/>
  <cols>
    <col min="1" max="1" width="48.421875" style="2" customWidth="1"/>
    <col min="2" max="2" width="11.00390625" style="2" customWidth="1"/>
    <col min="3" max="3" width="9.140625" style="2" customWidth="1"/>
    <col min="4" max="4" width="8.28125" style="2" customWidth="1"/>
    <col min="5" max="5" width="8.8515625" style="2" customWidth="1"/>
    <col min="6" max="6" width="8.28125" style="2" customWidth="1"/>
    <col min="7" max="7" width="9.28125" style="2" customWidth="1"/>
    <col min="8" max="8" width="8.140625" style="2" customWidth="1"/>
    <col min="9" max="9" width="8.00390625" style="2" customWidth="1"/>
    <col min="10" max="10" width="8.57421875" style="2" customWidth="1"/>
    <col min="11" max="11" width="7.8515625" style="2" customWidth="1"/>
    <col min="12" max="12" width="9.00390625" style="2" customWidth="1"/>
    <col min="13" max="16384" width="9.140625" style="2" customWidth="1"/>
  </cols>
  <sheetData>
    <row r="1" ht="11.25">
      <c r="A1" s="1" t="s">
        <v>0</v>
      </c>
    </row>
    <row r="2" spans="1:12" s="5" customFormat="1" ht="12" thickBot="1">
      <c r="A2" s="35" t="s">
        <v>1</v>
      </c>
      <c r="B2" s="36">
        <v>2014</v>
      </c>
      <c r="C2" s="37">
        <v>2015</v>
      </c>
      <c r="D2" s="38">
        <v>2016</v>
      </c>
      <c r="E2" s="39">
        <v>2017</v>
      </c>
      <c r="F2" s="39">
        <v>2018</v>
      </c>
      <c r="G2" s="40">
        <v>2019</v>
      </c>
      <c r="H2" s="40">
        <v>2020</v>
      </c>
      <c r="I2" s="40">
        <v>2021</v>
      </c>
      <c r="J2" s="40">
        <v>2022</v>
      </c>
      <c r="K2" s="41">
        <v>2023</v>
      </c>
      <c r="L2" s="37">
        <v>2024</v>
      </c>
    </row>
    <row r="3" spans="1:12" s="3" customFormat="1" ht="11.25">
      <c r="A3" s="42" t="s">
        <v>2</v>
      </c>
      <c r="B3" s="6"/>
      <c r="C3" s="7"/>
      <c r="D3" s="7"/>
      <c r="E3" s="7"/>
      <c r="F3" s="7"/>
      <c r="G3" s="8"/>
      <c r="H3" s="8"/>
      <c r="I3" s="8"/>
      <c r="J3" s="8"/>
      <c r="K3" s="8"/>
      <c r="L3" s="43"/>
    </row>
    <row r="4" spans="1:13" s="12" customFormat="1" ht="11.25">
      <c r="A4" s="44" t="s">
        <v>35</v>
      </c>
      <c r="B4" s="10">
        <v>1500</v>
      </c>
      <c r="C4" s="9">
        <v>1500</v>
      </c>
      <c r="D4" s="9">
        <v>1500</v>
      </c>
      <c r="E4" s="9">
        <v>1500</v>
      </c>
      <c r="F4" s="9">
        <v>1500</v>
      </c>
      <c r="G4" s="15">
        <v>1500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11"/>
    </row>
    <row r="5" spans="1:13" s="5" customFormat="1" ht="11.25">
      <c r="A5" s="44" t="s">
        <v>5</v>
      </c>
      <c r="B5" s="10">
        <v>370.4</v>
      </c>
      <c r="C5" s="10">
        <v>370.4</v>
      </c>
      <c r="D5" s="10">
        <v>370.4</v>
      </c>
      <c r="E5" s="10">
        <v>370.4</v>
      </c>
      <c r="F5" s="10">
        <v>370.4</v>
      </c>
      <c r="G5" s="15">
        <v>273.8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11"/>
    </row>
    <row r="6" spans="1:13" s="3" customFormat="1" ht="11.25">
      <c r="A6" s="45" t="s">
        <v>6</v>
      </c>
      <c r="B6" s="10">
        <v>2200</v>
      </c>
      <c r="C6" s="9">
        <v>2200</v>
      </c>
      <c r="D6" s="9">
        <v>2200</v>
      </c>
      <c r="E6" s="9">
        <v>2200</v>
      </c>
      <c r="F6" s="9">
        <v>2200</v>
      </c>
      <c r="G6" s="9">
        <v>2200</v>
      </c>
      <c r="H6" s="9">
        <v>2200</v>
      </c>
      <c r="I6" s="15">
        <v>1390</v>
      </c>
      <c r="J6" s="9">
        <v>0</v>
      </c>
      <c r="K6" s="9">
        <v>0</v>
      </c>
      <c r="L6" s="9">
        <v>0</v>
      </c>
      <c r="M6" s="11"/>
    </row>
    <row r="7" spans="1:13" s="3" customFormat="1" ht="11.25">
      <c r="A7" s="45" t="s">
        <v>7</v>
      </c>
      <c r="B7" s="10">
        <v>2400</v>
      </c>
      <c r="C7" s="10">
        <v>2400</v>
      </c>
      <c r="D7" s="10">
        <v>2400</v>
      </c>
      <c r="E7" s="9">
        <v>2400</v>
      </c>
      <c r="F7" s="9">
        <v>2400</v>
      </c>
      <c r="G7" s="9">
        <v>2400</v>
      </c>
      <c r="H7" s="9">
        <v>3600</v>
      </c>
      <c r="I7" s="9">
        <v>3600</v>
      </c>
      <c r="J7" s="9">
        <v>3600</v>
      </c>
      <c r="K7" s="13">
        <v>3600</v>
      </c>
      <c r="L7" s="46">
        <v>1200</v>
      </c>
      <c r="M7" s="11"/>
    </row>
    <row r="8" spans="1:13" s="3" customFormat="1" ht="11.25">
      <c r="A8" s="45" t="s">
        <v>28</v>
      </c>
      <c r="B8" s="19">
        <v>0</v>
      </c>
      <c r="C8" s="10">
        <v>0</v>
      </c>
      <c r="D8" s="10">
        <v>0</v>
      </c>
      <c r="E8" s="9">
        <v>0</v>
      </c>
      <c r="F8" s="9">
        <v>0</v>
      </c>
      <c r="G8" s="9"/>
      <c r="H8" s="9"/>
      <c r="I8" s="9"/>
      <c r="J8" s="9"/>
      <c r="K8" s="9"/>
      <c r="L8" s="47"/>
      <c r="M8" s="11"/>
    </row>
    <row r="9" spans="1:13" s="23" customFormat="1" ht="12.75">
      <c r="A9" s="48" t="s">
        <v>39</v>
      </c>
      <c r="B9" s="21">
        <v>0</v>
      </c>
      <c r="C9" s="21">
        <v>0</v>
      </c>
      <c r="D9" s="25">
        <v>400</v>
      </c>
      <c r="E9" s="25">
        <v>400</v>
      </c>
      <c r="F9" s="25">
        <v>400</v>
      </c>
      <c r="G9" s="25">
        <v>400</v>
      </c>
      <c r="H9" s="25">
        <v>400</v>
      </c>
      <c r="I9" s="26">
        <v>1500</v>
      </c>
      <c r="J9" s="26">
        <v>1500</v>
      </c>
      <c r="K9" s="26">
        <v>1500</v>
      </c>
      <c r="L9" s="49">
        <v>0</v>
      </c>
      <c r="M9" s="22"/>
    </row>
    <row r="10" spans="1:12" s="23" customFormat="1" ht="12.75">
      <c r="A10" s="50" t="s">
        <v>4</v>
      </c>
      <c r="B10" s="24">
        <f aca="true" t="shared" si="0" ref="B10:K10">SUM(B4:B9)</f>
        <v>6470.4</v>
      </c>
      <c r="C10" s="20">
        <f t="shared" si="0"/>
        <v>6470.4</v>
      </c>
      <c r="D10" s="20">
        <f t="shared" si="0"/>
        <v>6870.4</v>
      </c>
      <c r="E10" s="20">
        <f t="shared" si="0"/>
        <v>6870.4</v>
      </c>
      <c r="F10" s="20">
        <f t="shared" si="0"/>
        <v>6870.4</v>
      </c>
      <c r="G10" s="20">
        <f t="shared" si="0"/>
        <v>6773.8</v>
      </c>
      <c r="H10" s="20">
        <f t="shared" si="0"/>
        <v>6200</v>
      </c>
      <c r="I10" s="20">
        <f t="shared" si="0"/>
        <v>6490</v>
      </c>
      <c r="J10" s="20">
        <f t="shared" si="0"/>
        <v>5100</v>
      </c>
      <c r="K10" s="20">
        <f t="shared" si="0"/>
        <v>5100</v>
      </c>
      <c r="L10" s="51">
        <f>SUM(L4:L9)</f>
        <v>1200</v>
      </c>
    </row>
    <row r="11" spans="1:12" s="3" customFormat="1" ht="11.25">
      <c r="A11" s="52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53"/>
    </row>
    <row r="12" spans="1:12" ht="12" thickBot="1">
      <c r="A12" s="54"/>
      <c r="B12" s="4"/>
      <c r="C12" s="4"/>
      <c r="D12" s="14"/>
      <c r="E12" s="14"/>
      <c r="F12" s="14"/>
      <c r="G12" s="14"/>
      <c r="H12" s="14"/>
      <c r="I12" s="14"/>
      <c r="J12" s="14"/>
      <c r="K12" s="14"/>
      <c r="L12" s="55"/>
    </row>
    <row r="13" spans="1:12" ht="12" thickBot="1">
      <c r="A13" s="56" t="s">
        <v>37</v>
      </c>
      <c r="B13" s="16">
        <v>64275999.98</v>
      </c>
      <c r="C13" s="14"/>
      <c r="D13" s="14"/>
      <c r="E13" s="14"/>
      <c r="F13" s="14"/>
      <c r="G13" s="14"/>
      <c r="H13" s="14"/>
      <c r="I13" s="14"/>
      <c r="J13" s="14"/>
      <c r="K13" s="14"/>
      <c r="L13" s="55"/>
    </row>
    <row r="14" spans="1:12" ht="12" thickBot="1">
      <c r="A14" s="5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55"/>
    </row>
    <row r="15" spans="1:12" ht="11.25">
      <c r="A15" s="58" t="s">
        <v>38</v>
      </c>
      <c r="B15" s="28">
        <v>62915499.98</v>
      </c>
      <c r="C15" s="14"/>
      <c r="D15" s="14"/>
      <c r="E15" s="14"/>
      <c r="F15" s="14"/>
      <c r="G15" s="14"/>
      <c r="H15" s="14" t="s">
        <v>32</v>
      </c>
      <c r="I15" s="14"/>
      <c r="J15" s="27" t="s">
        <v>3</v>
      </c>
      <c r="K15" s="14"/>
      <c r="L15" s="55"/>
    </row>
    <row r="16" spans="1:12" ht="11.25">
      <c r="A16" s="59" t="s">
        <v>10</v>
      </c>
      <c r="B16" s="64">
        <v>-5000000</v>
      </c>
      <c r="C16" s="14"/>
      <c r="D16" s="14"/>
      <c r="E16" s="14"/>
      <c r="F16" s="14"/>
      <c r="G16" s="14"/>
      <c r="H16" s="14"/>
      <c r="I16" s="14"/>
      <c r="J16" s="27"/>
      <c r="K16" s="14"/>
      <c r="L16" s="55"/>
    </row>
    <row r="17" spans="1:12" ht="11.25">
      <c r="A17" s="57" t="s">
        <v>36</v>
      </c>
      <c r="B17" s="32">
        <f>SUM(B15:B16)</f>
        <v>57915499.98</v>
      </c>
      <c r="C17" s="14"/>
      <c r="D17" s="14"/>
      <c r="E17" s="14"/>
      <c r="F17" s="14"/>
      <c r="G17" s="14"/>
      <c r="H17" s="14" t="s">
        <v>32</v>
      </c>
      <c r="I17" s="14"/>
      <c r="J17" s="27" t="s">
        <v>3</v>
      </c>
      <c r="K17" s="14"/>
      <c r="L17" s="55"/>
    </row>
    <row r="18" spans="1:12" ht="11.25">
      <c r="A18" s="57" t="s">
        <v>11</v>
      </c>
      <c r="B18" s="28">
        <v>-6470400</v>
      </c>
      <c r="C18" s="14"/>
      <c r="D18" s="14"/>
      <c r="E18" s="14"/>
      <c r="F18" s="14"/>
      <c r="G18" s="14"/>
      <c r="H18" s="14" t="s">
        <v>33</v>
      </c>
      <c r="I18" s="14"/>
      <c r="J18" s="27" t="s">
        <v>8</v>
      </c>
      <c r="K18" s="14"/>
      <c r="L18" s="55"/>
    </row>
    <row r="19" spans="1:12" ht="12" thickBot="1">
      <c r="A19" s="57" t="s">
        <v>12</v>
      </c>
      <c r="B19" s="28">
        <f>SUM(B17:B18)</f>
        <v>51445099.98</v>
      </c>
      <c r="C19" s="14"/>
      <c r="D19" s="14"/>
      <c r="E19" s="14"/>
      <c r="F19" s="14"/>
      <c r="G19" s="14"/>
      <c r="H19" s="14" t="s">
        <v>34</v>
      </c>
      <c r="I19" s="14"/>
      <c r="J19" s="27" t="s">
        <v>9</v>
      </c>
      <c r="K19" s="14"/>
      <c r="L19" s="55"/>
    </row>
    <row r="20" spans="1:12" ht="12" thickBot="1">
      <c r="A20" s="60" t="s">
        <v>12</v>
      </c>
      <c r="B20" s="33">
        <f>SUM(B19:B19)</f>
        <v>51445099.98</v>
      </c>
      <c r="C20" s="14"/>
      <c r="D20" s="14"/>
      <c r="E20" s="14"/>
      <c r="F20" s="14"/>
      <c r="G20" s="14"/>
      <c r="H20" s="14"/>
      <c r="I20" s="14"/>
      <c r="J20" s="14"/>
      <c r="K20" s="14"/>
      <c r="L20" s="55"/>
    </row>
    <row r="21" spans="1:12" ht="11.25">
      <c r="A21" s="57" t="s">
        <v>13</v>
      </c>
      <c r="B21" s="28">
        <v>-6470400</v>
      </c>
      <c r="C21" s="14"/>
      <c r="D21" s="14"/>
      <c r="E21" s="14"/>
      <c r="F21" s="14"/>
      <c r="G21" s="14"/>
      <c r="H21" s="14"/>
      <c r="I21" s="14"/>
      <c r="J21" s="14"/>
      <c r="K21" s="14"/>
      <c r="L21" s="55"/>
    </row>
    <row r="22" spans="1:12" ht="11.25">
      <c r="A22" s="57" t="s">
        <v>40</v>
      </c>
      <c r="B22" s="28">
        <v>6500000</v>
      </c>
      <c r="C22" s="14"/>
      <c r="D22" s="14"/>
      <c r="E22" s="14"/>
      <c r="F22" s="14"/>
      <c r="G22" s="14"/>
      <c r="H22" s="14"/>
      <c r="I22" s="14"/>
      <c r="J22" s="14"/>
      <c r="K22" s="14"/>
      <c r="L22" s="55"/>
    </row>
    <row r="23" spans="1:12" ht="11.25">
      <c r="A23" s="59" t="s">
        <v>14</v>
      </c>
      <c r="B23" s="34">
        <f>SUM(B20:B22)</f>
        <v>51474699.98</v>
      </c>
      <c r="C23" s="14"/>
      <c r="D23" s="14"/>
      <c r="E23" s="14"/>
      <c r="F23" s="14"/>
      <c r="G23" s="14"/>
      <c r="H23" s="14"/>
      <c r="I23" s="14"/>
      <c r="J23" s="14"/>
      <c r="K23" s="14"/>
      <c r="L23" s="55"/>
    </row>
    <row r="24" spans="1:12" ht="11.25">
      <c r="A24" s="57" t="s">
        <v>15</v>
      </c>
      <c r="B24" s="28">
        <v>-6870400</v>
      </c>
      <c r="C24" s="14"/>
      <c r="D24" s="14"/>
      <c r="E24" s="14"/>
      <c r="F24" s="14"/>
      <c r="G24" s="14"/>
      <c r="H24" s="14"/>
      <c r="I24" s="14"/>
      <c r="J24" s="14"/>
      <c r="K24" s="14"/>
      <c r="L24" s="55"/>
    </row>
    <row r="25" spans="1:12" ht="11.25">
      <c r="A25" s="59" t="s">
        <v>16</v>
      </c>
      <c r="B25" s="34">
        <f>SUM(B23:B24)</f>
        <v>44604299.98</v>
      </c>
      <c r="C25" s="14"/>
      <c r="D25" s="14"/>
      <c r="E25" s="14"/>
      <c r="F25" s="14"/>
      <c r="G25" s="14"/>
      <c r="H25" s="14"/>
      <c r="I25" s="14"/>
      <c r="J25" s="14"/>
      <c r="K25" s="14"/>
      <c r="L25" s="55"/>
    </row>
    <row r="26" spans="1:12" ht="11.25">
      <c r="A26" s="57" t="s">
        <v>17</v>
      </c>
      <c r="B26" s="28">
        <v>-6870400</v>
      </c>
      <c r="C26" s="14"/>
      <c r="D26" s="14"/>
      <c r="E26" s="14"/>
      <c r="F26" s="14"/>
      <c r="G26" s="14"/>
      <c r="H26" s="14"/>
      <c r="I26" s="14"/>
      <c r="J26" s="14"/>
      <c r="K26" s="14"/>
      <c r="L26" s="55"/>
    </row>
    <row r="27" spans="1:12" ht="11.25">
      <c r="A27" s="59" t="s">
        <v>18</v>
      </c>
      <c r="B27" s="34">
        <f>SUM(B25:B26)</f>
        <v>37733899.98</v>
      </c>
      <c r="C27" s="14"/>
      <c r="D27" s="14"/>
      <c r="E27" s="14"/>
      <c r="F27" s="14"/>
      <c r="G27" s="14"/>
      <c r="H27" s="14"/>
      <c r="I27" s="14"/>
      <c r="J27" s="14"/>
      <c r="K27" s="14"/>
      <c r="L27" s="55"/>
    </row>
    <row r="28" spans="1:12" ht="11.25">
      <c r="A28" s="57" t="s">
        <v>19</v>
      </c>
      <c r="B28" s="28">
        <v>-6870400</v>
      </c>
      <c r="C28" s="14"/>
      <c r="D28" s="14"/>
      <c r="E28" s="14"/>
      <c r="F28" s="14"/>
      <c r="G28" s="14"/>
      <c r="H28" s="14"/>
      <c r="I28" s="14"/>
      <c r="J28" s="14"/>
      <c r="K28" s="14"/>
      <c r="L28" s="55"/>
    </row>
    <row r="29" spans="1:12" ht="11.25">
      <c r="A29" s="59" t="s">
        <v>20</v>
      </c>
      <c r="B29" s="34">
        <f>SUM(B27:B28)</f>
        <v>30863499.979999997</v>
      </c>
      <c r="C29" s="14"/>
      <c r="D29" s="14"/>
      <c r="E29" s="14"/>
      <c r="F29" s="14"/>
      <c r="G29" s="14"/>
      <c r="H29" s="14"/>
      <c r="I29" s="14"/>
      <c r="J29" s="14"/>
      <c r="K29" s="14"/>
      <c r="L29" s="55"/>
    </row>
    <row r="30" spans="1:12" ht="11.25">
      <c r="A30" s="57" t="s">
        <v>21</v>
      </c>
      <c r="B30" s="28">
        <v>-6773800</v>
      </c>
      <c r="C30" s="14"/>
      <c r="D30" s="14"/>
      <c r="E30" s="14"/>
      <c r="F30" s="14"/>
      <c r="G30" s="14"/>
      <c r="H30" s="14"/>
      <c r="I30" s="14"/>
      <c r="J30" s="14"/>
      <c r="K30" s="14"/>
      <c r="L30" s="55"/>
    </row>
    <row r="31" spans="1:12" ht="11.25">
      <c r="A31" s="59" t="s">
        <v>22</v>
      </c>
      <c r="B31" s="34">
        <f>SUM(B29:B30)</f>
        <v>24089699.979999997</v>
      </c>
      <c r="C31" s="14"/>
      <c r="D31" s="14"/>
      <c r="E31" s="14"/>
      <c r="F31" s="14"/>
      <c r="G31" s="14"/>
      <c r="H31" s="14"/>
      <c r="I31" s="14"/>
      <c r="J31" s="14"/>
      <c r="K31" s="14"/>
      <c r="L31" s="55"/>
    </row>
    <row r="32" spans="1:12" ht="11.25">
      <c r="A32" s="57" t="s">
        <v>23</v>
      </c>
      <c r="B32" s="28">
        <v>-6200000</v>
      </c>
      <c r="C32" s="14"/>
      <c r="D32" s="14"/>
      <c r="E32" s="14"/>
      <c r="F32" s="14"/>
      <c r="G32" s="14"/>
      <c r="H32" s="14"/>
      <c r="I32" s="14"/>
      <c r="J32" s="14"/>
      <c r="K32" s="14"/>
      <c r="L32" s="55"/>
    </row>
    <row r="33" spans="1:12" ht="11.25">
      <c r="A33" s="59" t="s">
        <v>24</v>
      </c>
      <c r="B33" s="34">
        <f>SUM(B31:B32)</f>
        <v>17889699.979999997</v>
      </c>
      <c r="C33" s="14"/>
      <c r="D33" s="14"/>
      <c r="E33" s="14"/>
      <c r="F33" s="14"/>
      <c r="G33" s="14"/>
      <c r="H33" s="14"/>
      <c r="I33" s="14"/>
      <c r="J33" s="14"/>
      <c r="K33" s="14"/>
      <c r="L33" s="55"/>
    </row>
    <row r="34" spans="1:12" ht="11.25">
      <c r="A34" s="57" t="s">
        <v>25</v>
      </c>
      <c r="B34" s="28">
        <v>-6490000</v>
      </c>
      <c r="C34" s="14"/>
      <c r="D34" s="14"/>
      <c r="E34" s="14"/>
      <c r="F34" s="14"/>
      <c r="G34" s="14"/>
      <c r="H34" s="14"/>
      <c r="I34" s="14"/>
      <c r="J34" s="14"/>
      <c r="K34" s="14"/>
      <c r="L34" s="55"/>
    </row>
    <row r="35" spans="1:12" ht="11.25">
      <c r="A35" s="59" t="s">
        <v>26</v>
      </c>
      <c r="B35" s="34">
        <f>SUM(B33:B34)</f>
        <v>11399699.979999997</v>
      </c>
      <c r="C35" s="14"/>
      <c r="D35" s="14"/>
      <c r="E35" s="14"/>
      <c r="F35" s="14"/>
      <c r="G35" s="14"/>
      <c r="H35" s="14"/>
      <c r="I35" s="14"/>
      <c r="J35" s="14"/>
      <c r="K35" s="14"/>
      <c r="L35" s="55"/>
    </row>
    <row r="36" spans="1:12" ht="11.25">
      <c r="A36" s="57" t="s">
        <v>27</v>
      </c>
      <c r="B36" s="28">
        <v>-5100000</v>
      </c>
      <c r="C36" s="14"/>
      <c r="D36" s="14"/>
      <c r="E36" s="14"/>
      <c r="F36" s="14"/>
      <c r="G36" s="14"/>
      <c r="H36" s="14"/>
      <c r="I36" s="14"/>
      <c r="J36" s="14"/>
      <c r="K36" s="14"/>
      <c r="L36" s="55"/>
    </row>
    <row r="37" spans="1:12" ht="11.25">
      <c r="A37" s="59" t="s">
        <v>29</v>
      </c>
      <c r="B37" s="34">
        <f>SUM(B35:B36)</f>
        <v>6299699.979999997</v>
      </c>
      <c r="C37" s="14"/>
      <c r="D37" s="14"/>
      <c r="E37" s="14"/>
      <c r="F37" s="14"/>
      <c r="G37" s="14"/>
      <c r="H37" s="14"/>
      <c r="I37" s="14"/>
      <c r="J37" s="14"/>
      <c r="K37" s="14"/>
      <c r="L37" s="55"/>
    </row>
    <row r="38" spans="1:12" ht="11.25">
      <c r="A38" s="57" t="s">
        <v>30</v>
      </c>
      <c r="B38" s="28">
        <v>-5100000</v>
      </c>
      <c r="C38" s="14"/>
      <c r="D38" s="14"/>
      <c r="E38" s="14"/>
      <c r="F38" s="14"/>
      <c r="G38" s="14"/>
      <c r="H38" s="14"/>
      <c r="I38" s="14"/>
      <c r="J38" s="14"/>
      <c r="K38" s="14"/>
      <c r="L38" s="55"/>
    </row>
    <row r="39" spans="1:12" ht="11.25">
      <c r="A39" s="61" t="s">
        <v>31</v>
      </c>
      <c r="B39" s="34">
        <f>SUM(B37:B38)</f>
        <v>1199699.9799999967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1.25">
      <c r="A40" s="30" t="s">
        <v>41</v>
      </c>
      <c r="B40" s="28">
        <v>-1199699.98</v>
      </c>
      <c r="C40" s="14"/>
      <c r="D40" s="14"/>
      <c r="E40" s="14"/>
      <c r="F40" s="14"/>
      <c r="G40" s="14"/>
      <c r="H40" s="14"/>
      <c r="I40" s="14"/>
      <c r="J40" s="14"/>
      <c r="K40" s="14"/>
      <c r="L40" s="55"/>
    </row>
    <row r="41" spans="1:12" ht="11.25">
      <c r="A41" s="31" t="s">
        <v>42</v>
      </c>
      <c r="B41" s="29">
        <v>0</v>
      </c>
      <c r="C41" s="62"/>
      <c r="D41" s="62"/>
      <c r="E41" s="62"/>
      <c r="F41" s="62"/>
      <c r="G41" s="62"/>
      <c r="H41" s="62"/>
      <c r="I41" s="62"/>
      <c r="J41" s="62"/>
      <c r="K41" s="62"/>
      <c r="L41" s="63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sahulova</dc:creator>
  <cp:keywords/>
  <dc:description/>
  <cp:lastModifiedBy>Sahulova Jaroslava</cp:lastModifiedBy>
  <cp:lastPrinted>2015-01-19T13:20:59Z</cp:lastPrinted>
  <dcterms:created xsi:type="dcterms:W3CDTF">2013-09-18T10:09:51Z</dcterms:created>
  <dcterms:modified xsi:type="dcterms:W3CDTF">2015-01-20T13:40:58Z</dcterms:modified>
  <cp:category/>
  <cp:version/>
  <cp:contentType/>
  <cp:contentStatus/>
</cp:coreProperties>
</file>