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50" windowWidth="24918" windowHeight="1374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<sst xmlns="http://schemas.openxmlformats.org/spreadsheetml/2006/main" count="169" uniqueCount="98">
  <si>
    <t>Informační systém/aplikace</t>
  </si>
  <si>
    <t>Popis funkcionality (rozsah procesů, které podporuje)</t>
  </si>
  <si>
    <t>Rok pořízení</t>
  </si>
  <si>
    <t>Forma pořízení (nákup, pronájem)</t>
  </si>
  <si>
    <t>Účetní hodnota</t>
  </si>
  <si>
    <t>Dodavatel</t>
  </si>
  <si>
    <t>Smlouva do</t>
  </si>
  <si>
    <t>IS Ginis</t>
  </si>
  <si>
    <t>IS obsahujíci moduly: Administrace, Podatelna, Universální spisový uzel, Vedoucí, Výpravna, Spisovna, Generátor podacích deníků, E-podatelna, E- výpravna, Skenovací linka, Personalistika, Smlouvy, Registr obyvatel, Volby, Matrika</t>
  </si>
  <si>
    <t xml:space="preserve">IS obsahující moduly: Účetnictví a rozpočet, Výkaznictví, Evidence majetku, Kniha došlých faktur, Kniha odeslaných faktur, Komunikace s bankami, Daně - dávky - pohledávky, Pokladna </t>
  </si>
  <si>
    <t>Poznámka</t>
  </si>
  <si>
    <t>Lotus Notes - Goverinfo</t>
  </si>
  <si>
    <t>Kromě matriky a evidence obyvatel pořízeno v rámci projektu vybudování Technol. centra.</t>
  </si>
  <si>
    <t>IS obsahující moduly: Elektronická pošta, sdílené kalendáře a osobní úkoly, Kontakty, Aktivity (projekty), Úkoly, Porady, Organizační struktura, Pracovní list, Koordinované stanovisko, Setup, Intranet, Pracovní list, HelpDesk, Rezervace prostředků, Vnitřní předpisy</t>
  </si>
  <si>
    <t>nákup</t>
  </si>
  <si>
    <t>Gordic</t>
  </si>
  <si>
    <t>ORCZ</t>
  </si>
  <si>
    <t>Avensio</t>
  </si>
  <si>
    <t>Zpracování mezd</t>
  </si>
  <si>
    <t>Alfa software</t>
  </si>
  <si>
    <t>Yamaco</t>
  </si>
  <si>
    <t>neurčito</t>
  </si>
  <si>
    <t>Evidence dopravních agend</t>
  </si>
  <si>
    <t>Myslivecké a rybářské průkazy</t>
  </si>
  <si>
    <t>Agenda držitelů loveckých lístků (tuzemských i zahraničních), lesních a mysliveckých stráží a mysliveckých hospodářů a rybářských stráží. Dále průkazů vodní stráže, stráže ochrany přírody a krajiny, rybářských lístků a průkazů rybářských hospodářů.</t>
  </si>
  <si>
    <t>Evidence myslivosti</t>
  </si>
  <si>
    <t xml:space="preserve">Myslivecké plánování a statistiky, zařazovací protokoly honiteb, výstupy,evidence honebních společenstev, evidence ulovené zvěře, povolenky k lovu - vystavování a evidence vč.tisku na uživatelské formuláře, množství sestav, evidence honebních společenstev  </t>
  </si>
  <si>
    <t>Evidence lesů</t>
  </si>
  <si>
    <t xml:space="preserve">GIS </t>
  </si>
  <si>
    <t>Geovap</t>
  </si>
  <si>
    <t>Nájemné</t>
  </si>
  <si>
    <t>Evidence uživatelů bytů a jednotlivých měsíčních předpisů úhrad</t>
  </si>
  <si>
    <t>Braun software</t>
  </si>
  <si>
    <t>?</t>
  </si>
  <si>
    <t xml:space="preserve">Systém evidence lesů je vysoce specializovaný systém pro podporu rozhodovacích procesů ve veřejné správě při výkonu státní správy lesů, zejména s ohledem na dozor funkce výkonu odborných lesních hospodářů. Jeho cílem je uživateli poskytnout maximální informace o vlastnících lesa, rozsahu jejich vlastnictví, vyhodnocuje nastalé změny a rovněž eviduje nové i zaniklé vlastníky lesa. Software nabízí celou řadu specializovaných nástrojů a výstupů z pohledu KN, z pohledu rozsahu vlastnictví i z pohledu činnosti odborných lesních hospodářů. </t>
  </si>
  <si>
    <t>Real soft</t>
  </si>
  <si>
    <t>Evidence odpadů</t>
  </si>
  <si>
    <t>Inisoft</t>
  </si>
  <si>
    <t>Ovzduší SQL</t>
  </si>
  <si>
    <t>Elektronické testy odborné způsobilosti řidičů</t>
  </si>
  <si>
    <t>Systém pro management zkoušek odborné způsobilosti dopravců a nebo řidičů v taxislužbě, umožňující automatické zadání testů, provedení zkoušky a její okamžité vyhodnocení</t>
  </si>
  <si>
    <t>Elektronické testy pro myslivecké stráže</t>
  </si>
  <si>
    <t>Tagra</t>
  </si>
  <si>
    <t>Doplňkový produkt pro management zkoušek mysliveckých stráží, rybářských stráží a stráží přírody - v plně elektronické nebo papírové podobě</t>
  </si>
  <si>
    <t>Archivace a vyhodnocení dat z tachografů a karet řidičů</t>
  </si>
  <si>
    <t>TDT truck data technology</t>
  </si>
  <si>
    <t>IS Vita</t>
  </si>
  <si>
    <t>Základní technické popisy ZTP</t>
  </si>
  <si>
    <t>Katalog základních technických popisů vozidel</t>
  </si>
  <si>
    <t>Tranis</t>
  </si>
  <si>
    <t>Fiso</t>
  </si>
  <si>
    <t>Zpracování rozpočtu</t>
  </si>
  <si>
    <t>AQE advisors</t>
  </si>
  <si>
    <t>IS Codexis</t>
  </si>
  <si>
    <t>Legislativa ČR a EU s 14 denní aktualizací</t>
  </si>
  <si>
    <t>Atlas consulting</t>
  </si>
  <si>
    <t>Dokumenty Zastupitelstva a Rady</t>
  </si>
  <si>
    <t>Zpracování materiálů pro jednání Zastupitelstva a Rady</t>
  </si>
  <si>
    <t>Advice</t>
  </si>
  <si>
    <t>neplatí se</t>
  </si>
  <si>
    <t>není</t>
  </si>
  <si>
    <t>Meriste presence</t>
  </si>
  <si>
    <t>Evidence docházky</t>
  </si>
  <si>
    <t>Mersite</t>
  </si>
  <si>
    <t>Vita software</t>
  </si>
  <si>
    <t>Propojeno se spisovou službou</t>
  </si>
  <si>
    <t>IS obsahující moduly: Stavební úřad, Silniční správní úřad, Vodoprávní úřad, Přestupky, Památky, Vyvlastňovací úřad, Napojení na spisovou službu.</t>
  </si>
  <si>
    <t>Správce pohřebiště</t>
  </si>
  <si>
    <t>Mgr. Kamil Graf</t>
  </si>
  <si>
    <t>Převedeno z Technických sl.</t>
  </si>
  <si>
    <t>Avg Antivirus Bussiness Edition</t>
  </si>
  <si>
    <t>AVG</t>
  </si>
  <si>
    <t>podpora se kupuje na 24 měs.</t>
  </si>
  <si>
    <t>Fortimail</t>
  </si>
  <si>
    <t>Antivirový program pro pracovní stanice</t>
  </si>
  <si>
    <t>Antispamový filtr</t>
  </si>
  <si>
    <t>Symantec Endpoint protection</t>
  </si>
  <si>
    <t>Anitivirový program pro servery</t>
  </si>
  <si>
    <t>Podpora serverové a síťové infrastruktury</t>
  </si>
  <si>
    <t>podpora se kupuje na 36 měs.</t>
  </si>
  <si>
    <t>Caleum</t>
  </si>
  <si>
    <t>IBM Lotus Domino Collaboration Express Authorized
User Annual SW Subscription &amp; Support Renewal</t>
  </si>
  <si>
    <t xml:space="preserve">Lotus Notes </t>
  </si>
  <si>
    <t>podpora se kupuje na 12 měs.</t>
  </si>
  <si>
    <t>Zajištění chodu Technologického centra</t>
  </si>
  <si>
    <t>Servisní smlouva - vysoutěženo od 1.9. 2013</t>
  </si>
  <si>
    <t>servisní smlouva</t>
  </si>
  <si>
    <t>Polysoft</t>
  </si>
  <si>
    <t>Pořízeno v rámci projektu vybudování Technol. centra. Návazně servisní smlouva Helpdesk</t>
  </si>
  <si>
    <t>EVIDENCE DOPRAVCŮ, VOZIDEL A ŘIDIČŮ V TAXISLUŽBĚ
EVIDENCE DOPRAVCŮ A VOZIDEL V OSOBNÍ DOPRAVĚ
EVIDENCE DOPRAVCŮ A VOZIDEL V NÁKLADNÍ DOPRAVĚ
EVIDENCE STANIC TECHNICKÉ KONTROLY A TECHNIKŮ
EVIDENCE STANIC MĚŘENÍ EMISÍ A TECHNIKŮ
EVIDENCE A VÝDEJ LICENCÍ V OSOBNÍ DOPRAVĚ
KOMPLEXNÍ AGENDA SILNIČNÍHO HOSPODÁŘSTVÍ
AGENDA STÁTNÍHO ODBORNÉHO DOZORU
EVIDENCE ODBORNÉ ZPůSOBILOSTI
AUTOŠKOLY, ŽADATELÉ O ŘO, ÚČASTNÍCI ZPZ
AGENDA VOZIDEL
EVIDENCE ZADRŽENÝCH ŘIDIČSKÝCH PRůKAZů</t>
  </si>
  <si>
    <t xml:space="preserve">podpora se kupuje na 36 měs. </t>
  </si>
  <si>
    <t>Roční provozní náklady (maintenance, techická podpora, údržba bez DPH)</t>
  </si>
  <si>
    <t>od 1.1. 2014 ho nahradí Ginis</t>
  </si>
  <si>
    <t>Fortinet</t>
  </si>
  <si>
    <t>Symantec</t>
  </si>
  <si>
    <t>IBM</t>
  </si>
  <si>
    <t>Geografický informační systém - Územně analytické podklady, Editor grafické i datové části Geostore V6, Editor a prohlížeč pasportů - GS pasport, Informace z KN.</t>
  </si>
  <si>
    <t>IS Ginis EKO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</si>
</sst>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32" fillId="24" borderId="10" xfId="50" applyBorder="1" applyAlignment="1">
      <alignment horizontal="center" vertical="center"/>
    </xf>
    <xf numFmtId="0" fontId="32" fillId="24" borderId="10" xfId="50" applyBorder="1" applyAlignment="1">
      <alignment horizontal="center" vertical="center" wrapText="1"/>
    </xf>
    <xf numFmtId="0" fontId="20" fillId="2" borderId="10" xfId="15" applyBorder="1" applyAlignment="1">
      <alignment horizontal="center" vertical="center"/>
    </xf>
    <xf numFmtId="0" fontId="20" fillId="2" borderId="10" xfId="15" applyBorder="1" applyAlignment="1">
      <alignment horizontal="center" vertical="center" wrapText="1"/>
    </xf>
    <xf numFmtId="0" fontId="30" fillId="22" borderId="10" xfId="46" applyBorder="1" applyAlignment="1">
      <alignment horizontal="center" vertical="center"/>
    </xf>
    <xf numFmtId="0" fontId="30" fillId="22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22" borderId="11" xfId="46" applyBorder="1" applyAlignment="1">
      <alignment horizontal="center" vertical="center"/>
    </xf>
    <xf numFmtId="0" fontId="30" fillId="22" borderId="12" xfId="46" applyBorder="1" applyAlignment="1">
      <alignment horizontal="center"/>
    </xf>
    <xf numFmtId="0" fontId="30" fillId="22" borderId="13" xfId="46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36.421875" style="1" bestFit="1" customWidth="1"/>
    <col min="2" max="2" width="52.140625" style="0" customWidth="1"/>
    <col min="3" max="3" width="11.8515625" style="0" bestFit="1" customWidth="1"/>
    <col min="4" max="4" width="15.421875" style="0" customWidth="1"/>
    <col min="5" max="5" width="14.7109375" style="0" bestFit="1" customWidth="1"/>
    <col min="6" max="6" width="21.28125" style="0" bestFit="1" customWidth="1"/>
    <col min="7" max="7" width="24.28125" style="2" customWidth="1"/>
    <col min="8" max="8" width="21.28125" style="0" bestFit="1" customWidth="1"/>
    <col min="9" max="9" width="13.28125" style="0" customWidth="1"/>
    <col min="10" max="10" width="28.7109375" style="0" customWidth="1"/>
  </cols>
  <sheetData>
    <row r="1" spans="1:10" ht="45">
      <c r="A1" s="14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5" t="s">
        <v>91</v>
      </c>
      <c r="H1" s="14" t="s">
        <v>5</v>
      </c>
      <c r="I1" s="14" t="s">
        <v>6</v>
      </c>
      <c r="J1" s="14" t="s">
        <v>10</v>
      </c>
    </row>
    <row r="2" spans="1:10" ht="53.25" customHeight="1">
      <c r="A2" s="12" t="s">
        <v>7</v>
      </c>
      <c r="B2" s="3" t="s">
        <v>8</v>
      </c>
      <c r="C2" s="16">
        <v>2011</v>
      </c>
      <c r="D2" s="17" t="s">
        <v>14</v>
      </c>
      <c r="E2" s="16"/>
      <c r="F2" s="17" t="s">
        <v>15</v>
      </c>
      <c r="G2" s="6"/>
      <c r="H2" s="17" t="s">
        <v>15</v>
      </c>
      <c r="I2" s="16">
        <v>2011</v>
      </c>
      <c r="J2" s="3" t="s">
        <v>12</v>
      </c>
    </row>
    <row r="3" spans="1:10" ht="78" customHeight="1">
      <c r="A3" s="12" t="s">
        <v>97</v>
      </c>
      <c r="B3" s="3" t="s">
        <v>9</v>
      </c>
      <c r="C3" s="16"/>
      <c r="D3" s="17" t="s">
        <v>14</v>
      </c>
      <c r="E3" s="16"/>
      <c r="F3" s="17" t="s">
        <v>15</v>
      </c>
      <c r="G3" s="6"/>
      <c r="H3" s="17" t="s">
        <v>15</v>
      </c>
      <c r="I3" s="16">
        <v>2013</v>
      </c>
      <c r="J3" s="3"/>
    </row>
    <row r="4" spans="1:10" ht="68.25" customHeight="1">
      <c r="A4" s="12" t="s">
        <v>11</v>
      </c>
      <c r="B4" s="3" t="s">
        <v>13</v>
      </c>
      <c r="C4" s="16">
        <v>2011</v>
      </c>
      <c r="D4" s="17" t="s">
        <v>14</v>
      </c>
      <c r="E4" s="16"/>
      <c r="F4" s="17" t="s">
        <v>16</v>
      </c>
      <c r="G4" s="6"/>
      <c r="H4" s="17" t="s">
        <v>16</v>
      </c>
      <c r="I4" s="16">
        <v>2011</v>
      </c>
      <c r="J4" s="3" t="s">
        <v>88</v>
      </c>
    </row>
    <row r="5" spans="1:10" ht="68.25" customHeight="1">
      <c r="A5" s="12" t="s">
        <v>46</v>
      </c>
      <c r="B5" s="3" t="s">
        <v>66</v>
      </c>
      <c r="C5" s="17" t="s">
        <v>33</v>
      </c>
      <c r="D5" s="17" t="s">
        <v>14</v>
      </c>
      <c r="E5" s="16"/>
      <c r="F5" s="17" t="s">
        <v>64</v>
      </c>
      <c r="G5" s="6"/>
      <c r="H5" s="17" t="s">
        <v>64</v>
      </c>
      <c r="I5" s="17" t="s">
        <v>33</v>
      </c>
      <c r="J5" s="3" t="s">
        <v>65</v>
      </c>
    </row>
    <row r="6" spans="1:10" ht="24.75" customHeight="1">
      <c r="A6" s="12" t="s">
        <v>17</v>
      </c>
      <c r="B6" s="5" t="s">
        <v>18</v>
      </c>
      <c r="C6" s="16"/>
      <c r="D6" s="17" t="s">
        <v>14</v>
      </c>
      <c r="E6" s="16"/>
      <c r="F6" s="17" t="s">
        <v>19</v>
      </c>
      <c r="G6" s="6"/>
      <c r="H6" s="17" t="s">
        <v>19</v>
      </c>
      <c r="I6" s="16"/>
      <c r="J6" s="4"/>
    </row>
    <row r="7" spans="1:10" ht="24.75" customHeight="1">
      <c r="A7" s="12" t="s">
        <v>50</v>
      </c>
      <c r="B7" s="5" t="s">
        <v>51</v>
      </c>
      <c r="C7" s="16"/>
      <c r="D7" s="17" t="s">
        <v>14</v>
      </c>
      <c r="E7" s="16"/>
      <c r="F7" s="17" t="s">
        <v>52</v>
      </c>
      <c r="G7" s="6"/>
      <c r="H7" s="17" t="s">
        <v>52</v>
      </c>
      <c r="I7" s="16"/>
      <c r="J7" s="5" t="s">
        <v>92</v>
      </c>
    </row>
    <row r="8" spans="1:10" ht="154.5" customHeight="1">
      <c r="A8" s="12" t="s">
        <v>22</v>
      </c>
      <c r="B8" s="7" t="s">
        <v>89</v>
      </c>
      <c r="C8" s="16">
        <v>2003</v>
      </c>
      <c r="D8" s="17" t="s">
        <v>14</v>
      </c>
      <c r="E8" s="16"/>
      <c r="F8" s="16"/>
      <c r="G8" s="6"/>
      <c r="H8" s="16"/>
      <c r="I8" s="16">
        <v>2003</v>
      </c>
      <c r="J8" s="4"/>
    </row>
    <row r="9" spans="1:10" ht="63" customHeight="1">
      <c r="A9" s="12" t="s">
        <v>23</v>
      </c>
      <c r="B9" s="3" t="s">
        <v>24</v>
      </c>
      <c r="C9" s="16">
        <v>2003</v>
      </c>
      <c r="D9" s="17" t="s">
        <v>14</v>
      </c>
      <c r="E9" s="16"/>
      <c r="F9" s="16"/>
      <c r="G9" s="6"/>
      <c r="H9" s="16"/>
      <c r="I9" s="16">
        <v>2003</v>
      </c>
      <c r="J9" s="4"/>
    </row>
    <row r="10" spans="1:10" ht="52.5" customHeight="1">
      <c r="A10" s="12" t="s">
        <v>25</v>
      </c>
      <c r="B10" s="3" t="s">
        <v>26</v>
      </c>
      <c r="C10" s="16">
        <v>2003</v>
      </c>
      <c r="D10" s="17" t="s">
        <v>14</v>
      </c>
      <c r="E10" s="16"/>
      <c r="F10" s="17" t="s">
        <v>20</v>
      </c>
      <c r="G10" s="6"/>
      <c r="H10" s="17" t="s">
        <v>20</v>
      </c>
      <c r="I10" s="16">
        <v>2003</v>
      </c>
      <c r="J10" s="4"/>
    </row>
    <row r="11" spans="1:10" ht="52.5" customHeight="1">
      <c r="A11" s="13" t="s">
        <v>39</v>
      </c>
      <c r="B11" s="3" t="s">
        <v>40</v>
      </c>
      <c r="C11" s="16"/>
      <c r="D11" s="17"/>
      <c r="E11" s="16"/>
      <c r="F11" s="17"/>
      <c r="G11" s="6"/>
      <c r="H11" s="17"/>
      <c r="I11" s="16"/>
      <c r="J11" s="4"/>
    </row>
    <row r="12" spans="1:10" ht="52.5" customHeight="1">
      <c r="A12" s="13" t="s">
        <v>41</v>
      </c>
      <c r="B12" s="3" t="s">
        <v>43</v>
      </c>
      <c r="C12" s="16"/>
      <c r="D12" s="17"/>
      <c r="E12" s="16"/>
      <c r="F12" s="17"/>
      <c r="G12" s="6"/>
      <c r="H12" s="17"/>
      <c r="I12" s="16"/>
      <c r="J12" s="4"/>
    </row>
    <row r="13" spans="1:10" ht="24.75" customHeight="1">
      <c r="A13" s="12" t="s">
        <v>38</v>
      </c>
      <c r="B13" s="3"/>
      <c r="C13" s="17" t="s">
        <v>33</v>
      </c>
      <c r="D13" s="17" t="s">
        <v>14</v>
      </c>
      <c r="E13" s="16"/>
      <c r="F13" s="17" t="s">
        <v>37</v>
      </c>
      <c r="G13" s="6"/>
      <c r="H13" s="17" t="s">
        <v>37</v>
      </c>
      <c r="I13" s="17" t="s">
        <v>33</v>
      </c>
      <c r="J13" s="4"/>
    </row>
    <row r="14" spans="1:10" ht="24.75" customHeight="1">
      <c r="A14" s="12" t="s">
        <v>36</v>
      </c>
      <c r="B14" s="3"/>
      <c r="C14" s="17" t="s">
        <v>33</v>
      </c>
      <c r="D14" s="17" t="s">
        <v>14</v>
      </c>
      <c r="E14" s="16"/>
      <c r="F14" s="17" t="s">
        <v>37</v>
      </c>
      <c r="G14" s="6"/>
      <c r="H14" s="17" t="s">
        <v>37</v>
      </c>
      <c r="I14" s="17" t="s">
        <v>33</v>
      </c>
      <c r="J14" s="4"/>
    </row>
    <row r="15" spans="1:10" ht="118.5" customHeight="1">
      <c r="A15" s="12" t="s">
        <v>27</v>
      </c>
      <c r="B15" s="3" t="s">
        <v>34</v>
      </c>
      <c r="C15" s="17" t="s">
        <v>33</v>
      </c>
      <c r="D15" s="17" t="s">
        <v>14</v>
      </c>
      <c r="E15" s="16"/>
      <c r="F15" s="17" t="s">
        <v>35</v>
      </c>
      <c r="G15" s="6"/>
      <c r="H15" s="17" t="s">
        <v>35</v>
      </c>
      <c r="I15" s="17" t="s">
        <v>33</v>
      </c>
      <c r="J15" s="4"/>
    </row>
    <row r="16" spans="1:10" ht="42" customHeight="1">
      <c r="A16" s="12" t="s">
        <v>28</v>
      </c>
      <c r="B16" s="3" t="s">
        <v>96</v>
      </c>
      <c r="C16" s="16">
        <v>2010</v>
      </c>
      <c r="D16" s="16"/>
      <c r="E16" s="16"/>
      <c r="F16" s="17" t="s">
        <v>29</v>
      </c>
      <c r="G16" s="6"/>
      <c r="H16" s="17" t="s">
        <v>29</v>
      </c>
      <c r="I16" s="16">
        <v>2011</v>
      </c>
      <c r="J16" s="4"/>
    </row>
    <row r="17" spans="1:10" ht="24.75" customHeight="1">
      <c r="A17" s="12" t="s">
        <v>30</v>
      </c>
      <c r="B17" s="3" t="s">
        <v>31</v>
      </c>
      <c r="C17" s="17" t="s">
        <v>33</v>
      </c>
      <c r="D17" s="17" t="s">
        <v>14</v>
      </c>
      <c r="E17" s="16"/>
      <c r="F17" s="17" t="s">
        <v>32</v>
      </c>
      <c r="G17" s="6"/>
      <c r="H17" s="17" t="s">
        <v>32</v>
      </c>
      <c r="I17" s="17" t="s">
        <v>33</v>
      </c>
      <c r="J17" s="4"/>
    </row>
    <row r="18" spans="1:10" ht="24.75" customHeight="1">
      <c r="A18" s="12" t="s">
        <v>42</v>
      </c>
      <c r="B18" s="3" t="s">
        <v>44</v>
      </c>
      <c r="C18" s="17" t="s">
        <v>33</v>
      </c>
      <c r="D18" s="17" t="s">
        <v>14</v>
      </c>
      <c r="E18" s="16"/>
      <c r="F18" s="17" t="s">
        <v>45</v>
      </c>
      <c r="G18" s="6"/>
      <c r="H18" s="17" t="s">
        <v>45</v>
      </c>
      <c r="I18" s="17" t="s">
        <v>33</v>
      </c>
      <c r="J18" s="4"/>
    </row>
    <row r="19" spans="1:10" ht="24.75" customHeight="1">
      <c r="A19" s="12" t="s">
        <v>47</v>
      </c>
      <c r="B19" s="3" t="s">
        <v>48</v>
      </c>
      <c r="C19" s="17" t="s">
        <v>33</v>
      </c>
      <c r="D19" s="17" t="s">
        <v>14</v>
      </c>
      <c r="E19" s="16"/>
      <c r="F19" s="17" t="s">
        <v>49</v>
      </c>
      <c r="G19" s="6"/>
      <c r="H19" s="17" t="s">
        <v>49</v>
      </c>
      <c r="I19" s="17" t="s">
        <v>33</v>
      </c>
      <c r="J19" s="4"/>
    </row>
    <row r="20" spans="1:10" ht="24.75" customHeight="1">
      <c r="A20" s="12" t="s">
        <v>53</v>
      </c>
      <c r="B20" s="3" t="s">
        <v>54</v>
      </c>
      <c r="C20" s="17" t="s">
        <v>33</v>
      </c>
      <c r="D20" s="17" t="s">
        <v>14</v>
      </c>
      <c r="E20" s="16"/>
      <c r="F20" s="17" t="s">
        <v>55</v>
      </c>
      <c r="G20" s="6"/>
      <c r="H20" s="17" t="s">
        <v>55</v>
      </c>
      <c r="I20" s="17" t="s">
        <v>33</v>
      </c>
      <c r="J20" s="4"/>
    </row>
    <row r="21" spans="1:10" ht="24.75" customHeight="1">
      <c r="A21" s="12" t="s">
        <v>56</v>
      </c>
      <c r="B21" s="3" t="s">
        <v>57</v>
      </c>
      <c r="C21" s="16">
        <v>2006</v>
      </c>
      <c r="D21" s="17" t="s">
        <v>14</v>
      </c>
      <c r="E21" s="16"/>
      <c r="F21" s="17" t="s">
        <v>58</v>
      </c>
      <c r="G21" s="8" t="s">
        <v>59</v>
      </c>
      <c r="H21" s="17" t="s">
        <v>58</v>
      </c>
      <c r="I21" s="16">
        <v>2007</v>
      </c>
      <c r="J21" s="4"/>
    </row>
    <row r="22" spans="1:10" ht="24.75" customHeight="1">
      <c r="A22" s="12" t="s">
        <v>61</v>
      </c>
      <c r="B22" s="5" t="s">
        <v>62</v>
      </c>
      <c r="C22" s="17" t="s">
        <v>33</v>
      </c>
      <c r="D22" s="17" t="s">
        <v>14</v>
      </c>
      <c r="E22" s="16"/>
      <c r="F22" s="17" t="s">
        <v>63</v>
      </c>
      <c r="G22" s="8" t="s">
        <v>59</v>
      </c>
      <c r="H22" s="17" t="s">
        <v>63</v>
      </c>
      <c r="I22" s="17" t="s">
        <v>33</v>
      </c>
      <c r="J22" s="4"/>
    </row>
    <row r="23" spans="1:10" ht="24.75" customHeight="1">
      <c r="A23" s="12" t="s">
        <v>67</v>
      </c>
      <c r="B23" s="4"/>
      <c r="C23" s="17" t="s">
        <v>33</v>
      </c>
      <c r="D23" s="17" t="s">
        <v>14</v>
      </c>
      <c r="E23" s="16"/>
      <c r="F23" s="17" t="s">
        <v>68</v>
      </c>
      <c r="G23" s="6"/>
      <c r="H23" s="17" t="s">
        <v>68</v>
      </c>
      <c r="I23" s="17" t="s">
        <v>33</v>
      </c>
      <c r="J23" s="5" t="s">
        <v>69</v>
      </c>
    </row>
    <row r="24" spans="1:10" ht="24.75" customHeight="1">
      <c r="A24" s="18" t="s">
        <v>78</v>
      </c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24.75" customHeight="1">
      <c r="A25" s="10" t="s">
        <v>70</v>
      </c>
      <c r="B25" s="5" t="s">
        <v>74</v>
      </c>
      <c r="C25" s="16">
        <v>2011</v>
      </c>
      <c r="D25" s="17" t="s">
        <v>14</v>
      </c>
      <c r="E25" s="16"/>
      <c r="F25" s="17" t="s">
        <v>71</v>
      </c>
      <c r="G25" s="6">
        <v>18337</v>
      </c>
      <c r="H25" s="17" t="s">
        <v>71</v>
      </c>
      <c r="I25" s="17" t="s">
        <v>60</v>
      </c>
      <c r="J25" s="17" t="s">
        <v>72</v>
      </c>
    </row>
    <row r="26" spans="1:10" ht="24.75" customHeight="1">
      <c r="A26" s="10" t="s">
        <v>73</v>
      </c>
      <c r="B26" s="5" t="s">
        <v>75</v>
      </c>
      <c r="C26" s="16">
        <v>2012</v>
      </c>
      <c r="D26" s="17" t="s">
        <v>14</v>
      </c>
      <c r="E26" s="16"/>
      <c r="F26" s="17" t="s">
        <v>93</v>
      </c>
      <c r="G26" s="6">
        <v>20833</v>
      </c>
      <c r="H26" s="17" t="s">
        <v>80</v>
      </c>
      <c r="I26" s="17" t="s">
        <v>60</v>
      </c>
      <c r="J26" s="17" t="s">
        <v>79</v>
      </c>
    </row>
    <row r="27" spans="1:10" ht="24.75" customHeight="1">
      <c r="A27" s="10" t="s">
        <v>76</v>
      </c>
      <c r="B27" s="5" t="s">
        <v>77</v>
      </c>
      <c r="C27" s="16">
        <v>2011</v>
      </c>
      <c r="D27" s="17" t="s">
        <v>14</v>
      </c>
      <c r="E27" s="16"/>
      <c r="F27" s="17" t="s">
        <v>94</v>
      </c>
      <c r="G27" s="6">
        <v>990</v>
      </c>
      <c r="H27" s="17" t="s">
        <v>80</v>
      </c>
      <c r="I27" s="17" t="s">
        <v>60</v>
      </c>
      <c r="J27" s="17" t="s">
        <v>90</v>
      </c>
    </row>
    <row r="28" spans="1:10" ht="24.75" customHeight="1">
      <c r="A28" s="10" t="s">
        <v>82</v>
      </c>
      <c r="B28" s="7" t="s">
        <v>81</v>
      </c>
      <c r="C28" s="16">
        <v>2011</v>
      </c>
      <c r="D28" s="17" t="s">
        <v>14</v>
      </c>
      <c r="E28" s="16"/>
      <c r="F28" s="17" t="s">
        <v>95</v>
      </c>
      <c r="G28" s="6">
        <v>82863.2</v>
      </c>
      <c r="H28" s="17" t="s">
        <v>16</v>
      </c>
      <c r="I28" s="17" t="s">
        <v>60</v>
      </c>
      <c r="J28" s="17" t="s">
        <v>83</v>
      </c>
    </row>
    <row r="29" spans="1:10" ht="15">
      <c r="A29" s="11" t="s">
        <v>84</v>
      </c>
      <c r="B29" s="5" t="s">
        <v>85</v>
      </c>
      <c r="C29" s="16">
        <v>2013</v>
      </c>
      <c r="D29" s="17" t="s">
        <v>86</v>
      </c>
      <c r="E29" s="16"/>
      <c r="F29" s="17" t="s">
        <v>87</v>
      </c>
      <c r="G29" s="8">
        <f>15900*12</f>
        <v>190800</v>
      </c>
      <c r="H29" s="17" t="s">
        <v>87</v>
      </c>
      <c r="I29" s="17" t="s">
        <v>21</v>
      </c>
      <c r="J29" s="17" t="s">
        <v>86</v>
      </c>
    </row>
    <row r="30" ht="21" customHeight="1">
      <c r="G30" s="9">
        <f>SUM(G2:G29)</f>
        <v>313823.2</v>
      </c>
    </row>
  </sheetData>
  <sheetProtection/>
  <mergeCells count="1">
    <mergeCell ref="A24:J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12533</dc:creator>
  <cp:keywords/>
  <dc:description/>
  <cp:lastModifiedBy>Hor Tomas</cp:lastModifiedBy>
  <cp:lastPrinted>2013-08-26T08:32:46Z</cp:lastPrinted>
  <dcterms:created xsi:type="dcterms:W3CDTF">2013-08-21T09:19:50Z</dcterms:created>
  <dcterms:modified xsi:type="dcterms:W3CDTF">2014-09-01T12:37:39Z</dcterms:modified>
  <cp:category/>
  <cp:version/>
  <cp:contentType/>
  <cp:contentStatus/>
</cp:coreProperties>
</file>